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BioSurveys\Programmatics and Statewide\Aquatic PBOs\Eastern Mussel 8101\Contribution Table Eastern Mussel\"/>
    </mc:Choice>
  </mc:AlternateContent>
  <xr:revisionPtr revIDLastSave="0" documentId="8_{6D067CBB-F91C-4114-9C4F-0C170C3BE9D3}" xr6:coauthVersionLast="47" xr6:coauthVersionMax="47" xr10:uidLastSave="{00000000-0000-0000-0000-000000000000}"/>
  <bookViews>
    <workbookView xWindow="-108" yWindow="-108" windowWidth="30936" windowHeight="16776" xr2:uid="{E8941977-44EB-473E-A773-CDB90DC5CBB8}"/>
  </bookViews>
  <sheets>
    <sheet name="Dec 17" sheetId="3" r:id="rId1"/>
    <sheet name="Abbreviations &amp; No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9" i="3" l="1"/>
</calcChain>
</file>

<file path=xl/sharedStrings.xml><?xml version="1.0" encoding="utf-8"?>
<sst xmlns="http://schemas.openxmlformats.org/spreadsheetml/2006/main" count="772" uniqueCount="355">
  <si>
    <t>County</t>
  </si>
  <si>
    <t>Stream Name</t>
  </si>
  <si>
    <t>10-Digit HUC</t>
  </si>
  <si>
    <t>Structure or Permit Site Number</t>
  </si>
  <si>
    <t>STIP and/or WBS</t>
  </si>
  <si>
    <t>Road Name (SR)</t>
  </si>
  <si>
    <t>Bridge or Culvert</t>
  </si>
  <si>
    <t>Replacement, Repair Rehabilitation or Extension</t>
  </si>
  <si>
    <t xml:space="preserve"> Road Widening </t>
  </si>
  <si>
    <t>Estimate Let</t>
  </si>
  <si>
    <t>IPaC in-range Mussels</t>
  </si>
  <si>
    <t xml:space="preserve">Contribution </t>
  </si>
  <si>
    <t xml:space="preserve">BC call by </t>
  </si>
  <si>
    <t xml:space="preserve">Fiscal Quarter Contribution Verified Received </t>
  </si>
  <si>
    <t>Contribution  Verification  Completed</t>
  </si>
  <si>
    <t>PBO Signed June 13, 2018</t>
  </si>
  <si>
    <t xml:space="preserve">No Payment This Quarter </t>
  </si>
  <si>
    <t>2017-2018/Q4</t>
  </si>
  <si>
    <t>2018-2019/Q1</t>
  </si>
  <si>
    <t>36.345669, -78.145459</t>
  </si>
  <si>
    <t>Warren</t>
  </si>
  <si>
    <t>Richneck Creek</t>
  </si>
  <si>
    <t>0302010203</t>
  </si>
  <si>
    <t>17BP.5.R.76</t>
  </si>
  <si>
    <t>Baltimore Rd  (SR1600)</t>
  </si>
  <si>
    <t>Bridge</t>
  </si>
  <si>
    <t>Replacement</t>
  </si>
  <si>
    <t>No</t>
  </si>
  <si>
    <t>Chris Murray</t>
  </si>
  <si>
    <t>2018-2019/Q2</t>
  </si>
  <si>
    <t>36.247931, -78.162145</t>
  </si>
  <si>
    <t>Little Shocco Creek</t>
  </si>
  <si>
    <t>0302010201</t>
  </si>
  <si>
    <t>17BP.5.R.78</t>
  </si>
  <si>
    <t>Rod Alston Rd (SR1647)</t>
  </si>
  <si>
    <t>AP, DWM, YL</t>
  </si>
  <si>
    <t>36.239992, -78.026600</t>
  </si>
  <si>
    <t>Fishing Creek</t>
  </si>
  <si>
    <t>17BP.5.R.77</t>
  </si>
  <si>
    <t>Richardson Rd (SR1640)</t>
  </si>
  <si>
    <t>35.654918, -78.564871</t>
  </si>
  <si>
    <t xml:space="preserve">Wake </t>
  </si>
  <si>
    <t>UT Swift /SEL</t>
  </si>
  <si>
    <t>0302020110</t>
  </si>
  <si>
    <t xml:space="preserve"> C-700</t>
  </si>
  <si>
    <t>I-5111 (42346.1.1 )</t>
  </si>
  <si>
    <t>I-40</t>
  </si>
  <si>
    <t>Pipe</t>
  </si>
  <si>
    <t>Supplement</t>
  </si>
  <si>
    <t>72"RCP</t>
  </si>
  <si>
    <t>Yes</t>
  </si>
  <si>
    <t xml:space="preserve">Jared Gray </t>
  </si>
  <si>
    <t>2018-2019/Q3</t>
  </si>
  <si>
    <t>35.649756, -78.564531</t>
  </si>
  <si>
    <t>UT Swift /SNO</t>
  </si>
  <si>
    <t xml:space="preserve"> C-800</t>
  </si>
  <si>
    <t>66"CSP</t>
  </si>
  <si>
    <t>35.622012, -78.566838</t>
  </si>
  <si>
    <t xml:space="preserve">Johnston </t>
  </si>
  <si>
    <t>Swift Creek</t>
  </si>
  <si>
    <t>Extension</t>
  </si>
  <si>
    <t>35.622027, -78.567106</t>
  </si>
  <si>
    <t>35.574937, -78.498554</t>
  </si>
  <si>
    <t>B-5664 (45619.3.1 )</t>
  </si>
  <si>
    <t>Barber Mill Rd (SR1555)</t>
  </si>
  <si>
    <t>Chad Coggins</t>
  </si>
  <si>
    <t>2018-2019/Q4</t>
  </si>
  <si>
    <t>36.209047, -78.103071</t>
  </si>
  <si>
    <t>Franklin</t>
  </si>
  <si>
    <t>Shocco Creek</t>
  </si>
  <si>
    <t>17BP.5.R.87</t>
  </si>
  <si>
    <t>NC 58</t>
  </si>
  <si>
    <t>2019-2020/Q1</t>
  </si>
  <si>
    <t>35.562398, -78.575962</t>
  </si>
  <si>
    <t>Middle Creek</t>
  </si>
  <si>
    <t>0302020109</t>
  </si>
  <si>
    <t>I-5781 (53022.3.1)</t>
  </si>
  <si>
    <t>2019-2020/Q2</t>
  </si>
  <si>
    <t>2019-2020/Q3</t>
  </si>
  <si>
    <t>2019-2020/Q4</t>
  </si>
  <si>
    <t>2020-2021/Q1</t>
  </si>
  <si>
    <t>2020-2021/Q2</t>
  </si>
  <si>
    <t>2020-2021/Q3</t>
  </si>
  <si>
    <t>35.972984, -77.715472</t>
  </si>
  <si>
    <t>Edgecombe</t>
  </si>
  <si>
    <t>Tar River</t>
  </si>
  <si>
    <t>0302010109</t>
  </si>
  <si>
    <t>320054 </t>
  </si>
  <si>
    <t>17BP.4.R.101</t>
  </si>
  <si>
    <t>Leggett Rd (SR1243 )</t>
  </si>
  <si>
    <t>2020-2021/Q4</t>
  </si>
  <si>
    <t>35.980465, -77.594072</t>
  </si>
  <si>
    <t>0302010108</t>
  </si>
  <si>
    <t>B-5671 (45626.1.1)</t>
  </si>
  <si>
    <t>NC 97</t>
  </si>
  <si>
    <t>36.058456, -77.681182</t>
  </si>
  <si>
    <t>320003</t>
  </si>
  <si>
    <t>BR-0111 (48820.1.1)</t>
  </si>
  <si>
    <t xml:space="preserve">Seven Bridges Rd (SR1404) </t>
  </si>
  <si>
    <t>36.057927, -77.682679</t>
  </si>
  <si>
    <t>Swift Creek Overflow</t>
  </si>
  <si>
    <t>Seven Bridges Rd (SR1404)</t>
  </si>
  <si>
    <t>36.127008, -77.955777</t>
  </si>
  <si>
    <t>Nash</t>
  </si>
  <si>
    <t>Gideon Swamp</t>
  </si>
  <si>
    <t>0302010107</t>
  </si>
  <si>
    <t>BR-0116 (48825.1.1)</t>
  </si>
  <si>
    <t>Cooper Rd (SR1403 )</t>
  </si>
  <si>
    <t>2021-2022/Q1</t>
  </si>
  <si>
    <t>2021-2022/Q2</t>
  </si>
  <si>
    <t>2021-2022/Q3</t>
  </si>
  <si>
    <t>2021-2022/Q4</t>
  </si>
  <si>
    <t>2022-2023/Q1</t>
  </si>
  <si>
    <t>35.882097, -78.089429</t>
  </si>
  <si>
    <t>0302010106</t>
  </si>
  <si>
    <t>B-5947 (45983.1.1)</t>
  </si>
  <si>
    <t>NC 581</t>
  </si>
  <si>
    <t>2022-2023/Q2</t>
  </si>
  <si>
    <t>35.618261, -77.389947</t>
  </si>
  <si>
    <t>Pitt</t>
  </si>
  <si>
    <t>0302010304</t>
  </si>
  <si>
    <t>B-4786 (38222.1.FR2)</t>
  </si>
  <si>
    <t>US 13, NC 11</t>
  </si>
  <si>
    <t>35.533329, -77.187899</t>
  </si>
  <si>
    <t>Chicod Creek</t>
  </si>
  <si>
    <t>0302010306</t>
  </si>
  <si>
    <t>BP2.R018.1</t>
  </si>
  <si>
    <t xml:space="preserve"> Grimesland Bridge Rd (SR1565)</t>
  </si>
  <si>
    <t>35.420908, -79.834532</t>
  </si>
  <si>
    <t>Montgomery</t>
  </si>
  <si>
    <t>West Fork Little River</t>
  </si>
  <si>
    <t>0304010403</t>
  </si>
  <si>
    <t>17BP.8.R.133</t>
  </si>
  <si>
    <t>Okeewemee Rd (SR1340)</t>
  </si>
  <si>
    <t xml:space="preserve">AP, GF </t>
  </si>
  <si>
    <t>36.201072, -78.003918</t>
  </si>
  <si>
    <t> 630036</t>
  </si>
  <si>
    <t>BR-0090 (67090.1.1)</t>
  </si>
  <si>
    <t>NC 561</t>
  </si>
  <si>
    <t>35.928129, -78.148102</t>
  </si>
  <si>
    <t>B-5670 (45625.1.1)</t>
  </si>
  <si>
    <t xml:space="preserve">US 64 Alternate </t>
  </si>
  <si>
    <t>35.769563, -78.003784</t>
  </si>
  <si>
    <t>Wilson  </t>
  </si>
  <si>
    <t xml:space="preserve">Bloomery Swamp </t>
  </si>
  <si>
    <t>0302020304</t>
  </si>
  <si>
    <t>15B.13.57</t>
  </si>
  <si>
    <t>I-95</t>
  </si>
  <si>
    <t xml:space="preserve">Erosion Control </t>
  </si>
  <si>
    <t>Erosion Repair</t>
  </si>
  <si>
    <t>AP, DWM</t>
  </si>
  <si>
    <t>35.481619, -78.369425</t>
  </si>
  <si>
    <t>Johnston</t>
  </si>
  <si>
    <t>Neuse River</t>
  </si>
  <si>
    <t>0302020111</t>
  </si>
  <si>
    <t>BR-0086 (67086.1.1)</t>
  </si>
  <si>
    <t>US 301</t>
  </si>
  <si>
    <t>Retain</t>
  </si>
  <si>
    <t>35.507810, -78.401500</t>
  </si>
  <si>
    <t xml:space="preserve">Middle Creek </t>
  </si>
  <si>
    <t>BR-0026  (67026.1.1)</t>
  </si>
  <si>
    <t>NC 210</t>
  </si>
  <si>
    <t>35.224544, -77.766690</t>
  </si>
  <si>
    <t>Lenoir</t>
  </si>
  <si>
    <t xml:space="preserve">Neuse River </t>
  </si>
  <si>
    <t>0302020202</t>
  </si>
  <si>
    <t>B-5619 (45574.1.1)</t>
  </si>
  <si>
    <t>Hardy Bridge Rd (SR1389)</t>
  </si>
  <si>
    <t xml:space="preserve">AP </t>
  </si>
  <si>
    <t>36.062261,-79.137464</t>
  </si>
  <si>
    <t>Orange</t>
  </si>
  <si>
    <t>Rocky Run</t>
  </si>
  <si>
    <t>0302020103</t>
  </si>
  <si>
    <t>PSN 1</t>
  </si>
  <si>
    <t>I-3306A (34178.3.10)</t>
  </si>
  <si>
    <t>I-40/I-85</t>
  </si>
  <si>
    <t>Culvert</t>
  </si>
  <si>
    <t xml:space="preserve">Retain   </t>
  </si>
  <si>
    <t xml:space="preserve">8’ x 7’ RCBC </t>
  </si>
  <si>
    <t xml:space="preserve">AP, DWM, GF </t>
  </si>
  <si>
    <t>36.059175, -79.131096</t>
  </si>
  <si>
    <t>UT Eno River /SA</t>
  </si>
  <si>
    <t>PSN 2</t>
  </si>
  <si>
    <t>6' x 6' RCBC</t>
  </si>
  <si>
    <t xml:space="preserve"> 84" WSP </t>
  </si>
  <si>
    <t>36.061456, -79.129751</t>
  </si>
  <si>
    <t>PSN 3 A/B</t>
  </si>
  <si>
    <t xml:space="preserve">Supplement </t>
  </si>
  <si>
    <t>8' x 8' RCBC</t>
  </si>
  <si>
    <t>36.058654, -79.130240</t>
  </si>
  <si>
    <t>UT Eno River /SB</t>
  </si>
  <si>
    <t>PSN 3C</t>
  </si>
  <si>
    <t xml:space="preserve">Supplement  </t>
  </si>
  <si>
    <t>48" CMP</t>
  </si>
  <si>
    <t>72" WSP</t>
  </si>
  <si>
    <t>36.058363, -79.124815</t>
  </si>
  <si>
    <t>UT Eno River /SC</t>
  </si>
  <si>
    <t>PSN 4</t>
  </si>
  <si>
    <t>42" CMP</t>
  </si>
  <si>
    <t>78" WSP</t>
  </si>
  <si>
    <t>36.039231, -79.109736</t>
  </si>
  <si>
    <t>Cates Creek</t>
  </si>
  <si>
    <t>7' x 7' RCBC</t>
  </si>
  <si>
    <t xml:space="preserve"> AP, DWM , GF</t>
  </si>
  <si>
    <t>MA-NLAA</t>
  </si>
  <si>
    <t>36.038079, -79.097474</t>
  </si>
  <si>
    <t>UT Cates Creek /SG</t>
  </si>
  <si>
    <t>PSN 7</t>
  </si>
  <si>
    <t>48" RCP</t>
  </si>
  <si>
    <t>36.031483, -79.091066</t>
  </si>
  <si>
    <t>UT Stoney Creek /SK</t>
  </si>
  <si>
    <t>PSN 9</t>
  </si>
  <si>
    <t>54" CMP</t>
  </si>
  <si>
    <t xml:space="preserve"> 84" WSP</t>
  </si>
  <si>
    <t>36.014216, -79.085699</t>
  </si>
  <si>
    <t>UT New Hope Creek /SN</t>
  </si>
  <si>
    <t>0303000206</t>
  </si>
  <si>
    <t>PSN 14</t>
  </si>
  <si>
    <t>7' x 6' RCBC</t>
  </si>
  <si>
    <t xml:space="preserve"> 66" WSP </t>
  </si>
  <si>
    <t>AP</t>
  </si>
  <si>
    <t>35.995534, -79.075832</t>
  </si>
  <si>
    <t>New Hope Creek</t>
  </si>
  <si>
    <t xml:space="preserve">Retain </t>
  </si>
  <si>
    <t>35.985139, -79.074878</t>
  </si>
  <si>
    <t>UT Old Field Creek /SV</t>
  </si>
  <si>
    <t>PSN 19</t>
  </si>
  <si>
    <t>UT Old Field Creek /SX</t>
  </si>
  <si>
    <t>PSN 20</t>
  </si>
  <si>
    <t>54" RCP</t>
  </si>
  <si>
    <t>84" WSP</t>
  </si>
  <si>
    <t>35.975734, -79.069490</t>
  </si>
  <si>
    <t>Old Field Creek</t>
  </si>
  <si>
    <t>PSN 21</t>
  </si>
  <si>
    <t>35.969085, -79.057993</t>
  </si>
  <si>
    <t>UT Old Field Creek /SCC</t>
  </si>
  <si>
    <t>PSN 23</t>
  </si>
  <si>
    <t>35.967980, -79.053464</t>
  </si>
  <si>
    <t>UT Old Field Creek /SDD</t>
  </si>
  <si>
    <t>PSN 25</t>
  </si>
  <si>
    <t>36" CMP</t>
  </si>
  <si>
    <t>35.968466, -79.030596</t>
  </si>
  <si>
    <t xml:space="preserve">UT Dry Creek /SEE </t>
  </si>
  <si>
    <t>PSN 28</t>
  </si>
  <si>
    <t>35.963892, -79.018821</t>
  </si>
  <si>
    <t>PSN 30</t>
  </si>
  <si>
    <t>108" WSP</t>
  </si>
  <si>
    <t>2022-2023/Q3</t>
  </si>
  <si>
    <t>35.966912, -77.831612</t>
  </si>
  <si>
    <t>Stoney Creek</t>
  </si>
  <si>
    <t>0302010105</t>
  </si>
  <si>
    <t>4BPR.10641</t>
  </si>
  <si>
    <t>US 64 BUS</t>
  </si>
  <si>
    <t>AP, DWM ,YL</t>
  </si>
  <si>
    <t>2022-2023/Q4</t>
  </si>
  <si>
    <t>36.167023, -77.775876</t>
  </si>
  <si>
    <t>Halifax</t>
  </si>
  <si>
    <t>Rocky Swamp</t>
  </si>
  <si>
    <t>0302010205</t>
  </si>
  <si>
    <t>4BPR.10421</t>
  </si>
  <si>
    <t>I-95N</t>
  </si>
  <si>
    <t>36.167308, -77.776556</t>
  </si>
  <si>
    <t xml:space="preserve"> 66"WSP</t>
  </si>
  <si>
    <t xml:space="preserve"> 78" WSP</t>
  </si>
  <si>
    <t>SPECIES ABBREVIATIONS</t>
  </si>
  <si>
    <t>Atlantic Pigtoe</t>
  </si>
  <si>
    <t>Threatened</t>
  </si>
  <si>
    <t xml:space="preserve">DWM </t>
  </si>
  <si>
    <t>Dwarf Wedgemussel</t>
  </si>
  <si>
    <t>Endangered</t>
  </si>
  <si>
    <t>Green Floater</t>
  </si>
  <si>
    <t>Proposed Threatened</t>
  </si>
  <si>
    <t>Tar River Spinymussel</t>
  </si>
  <si>
    <t>YL</t>
  </si>
  <si>
    <t>Yellow Lance</t>
  </si>
  <si>
    <t>STRUCTURE ABBREVIATIONS</t>
  </si>
  <si>
    <t>CMP</t>
  </si>
  <si>
    <t>Concrete Manufactured Pipe</t>
  </si>
  <si>
    <t>CSP</t>
  </si>
  <si>
    <t>Corrugated Steel Pipe</t>
  </si>
  <si>
    <t xml:space="preserve"> RCBC </t>
  </si>
  <si>
    <t>Reinforced Concrete Box Culvert</t>
  </si>
  <si>
    <t>RCP</t>
  </si>
  <si>
    <t>Reinforced Concrete Pipe</t>
  </si>
  <si>
    <t>WSP</t>
  </si>
  <si>
    <t>Welded Steel Pipe</t>
  </si>
  <si>
    <t xml:space="preserve">Notes </t>
  </si>
  <si>
    <t>Cates Creek was protected from sediment impact*so no contribution was made</t>
  </si>
  <si>
    <t>Estimated Let Dates are updated until let</t>
  </si>
  <si>
    <t>WBS number for TIP projects are not updated from contribution  processing date</t>
  </si>
  <si>
    <t xml:space="preserve">    35.980246, -79.072330</t>
  </si>
  <si>
    <t>Previous errors in HUC reporting have been corrected</t>
  </si>
  <si>
    <t xml:space="preserve">Please contact Jared Gray  (jgray@ncdot.gov) or Anne Burroughs (amburroughs@ncdot.gov) with any comments, concerns, or questions. </t>
  </si>
  <si>
    <t>Fiscal Quarter Contribution Verified Received equals date of final letter signature</t>
  </si>
  <si>
    <t>Latitude, Longitude</t>
  </si>
  <si>
    <t>2023-2024/Q1</t>
  </si>
  <si>
    <t>2023-2024/Q2</t>
  </si>
  <si>
    <t>2023-2024/Q3</t>
  </si>
  <si>
    <t>2023-2024/Q4</t>
  </si>
  <si>
    <t>2024-2025/Q1</t>
  </si>
  <si>
    <t>35.995033, -79.072516</t>
  </si>
  <si>
    <t>BR-0092 (67092.1.1)</t>
  </si>
  <si>
    <t>NC 86</t>
  </si>
  <si>
    <t>Jared Gray</t>
  </si>
  <si>
    <t>2024-2025/Q2</t>
  </si>
  <si>
    <t>35.837534, -78.360038</t>
  </si>
  <si>
    <t>Wake</t>
  </si>
  <si>
    <t>Little River</t>
  </si>
  <si>
    <t>0302020115</t>
  </si>
  <si>
    <t>BP5.R108.3</t>
  </si>
  <si>
    <t>SR 2320 (Riley Hill Rd.)</t>
  </si>
  <si>
    <t>AP,DWM,YL,GF*</t>
  </si>
  <si>
    <t>36.264365, -78.519597</t>
  </si>
  <si>
    <t>Granville</t>
  </si>
  <si>
    <t>Tabb's Creek</t>
  </si>
  <si>
    <t>0302010102</t>
  </si>
  <si>
    <t>BP5.R100.3</t>
  </si>
  <si>
    <t xml:space="preserve">SR 1609 (Ed Harris Rd) </t>
  </si>
  <si>
    <t>AP,DWM,YL</t>
  </si>
  <si>
    <t xml:space="preserve">Chris Murray </t>
  </si>
  <si>
    <t>35.734647, -78.282602</t>
  </si>
  <si>
    <t>4B.105111</t>
  </si>
  <si>
    <t>NC 231</t>
  </si>
  <si>
    <t>Repair</t>
  </si>
  <si>
    <t>AP,DWM, YL, GF*</t>
  </si>
  <si>
    <t>Garry Wright</t>
  </si>
  <si>
    <t>GF*</t>
  </si>
  <si>
    <t>2024-2025/Q3</t>
  </si>
  <si>
    <t>2024-2025/Q4</t>
  </si>
  <si>
    <t>2025-2026/Q1</t>
  </si>
  <si>
    <t>2025-2026/Q2</t>
  </si>
  <si>
    <t>BP4.R017.1</t>
  </si>
  <si>
    <t>Avent Rd (SR1506)</t>
  </si>
  <si>
    <t>Ben's Creek</t>
  </si>
  <si>
    <t>BP5.R075.3</t>
  </si>
  <si>
    <t>Odell Littleton Rd(SR 1509 )</t>
  </si>
  <si>
    <t>AP, DWM, TRS, YL</t>
  </si>
  <si>
    <t>AP. DWM</t>
  </si>
  <si>
    <t>0302010202</t>
  </si>
  <si>
    <t>36.169556, -77.922678</t>
  </si>
  <si>
    <t>36.389502, -77.934671</t>
  </si>
  <si>
    <t xml:space="preserve">AP, GF, TRS </t>
  </si>
  <si>
    <t>AP, TRS, YL</t>
  </si>
  <si>
    <t xml:space="preserve">AP, DWM, TRS, YL </t>
  </si>
  <si>
    <t>AP, GF,TRS, YL</t>
  </si>
  <si>
    <t xml:space="preserve">AP, TRS  </t>
  </si>
  <si>
    <t>AP, DWM, TRS</t>
  </si>
  <si>
    <t>AP, DWM, GF, TRS</t>
  </si>
  <si>
    <t>TRS</t>
  </si>
  <si>
    <t>4 @13' x 12' RCBC</t>
  </si>
  <si>
    <t>4 @12'X14' RCBC</t>
  </si>
  <si>
    <t>Permit Drawing Pg 26</t>
  </si>
  <si>
    <t>Eastern Mussel PBO Contribution Table December 2025</t>
  </si>
  <si>
    <t>Culvert/Pipe  Existing Size</t>
  </si>
  <si>
    <t xml:space="preserve">Culvert/Pipe             (Replacement or Supplement)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</si>
</sst>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8"/>
      <name val="Aptos Narrow"/>
      <family val="2"/>
      <scheme val="minor"/>
    </font>
    <font>
      <sz val="8"/>
      <color theme="0"/>
      <name val="Aptos Narrow"/>
      <family val="2"/>
    </font>
    <font>
      <b/>
      <sz val="8"/>
      <color theme="0"/>
      <name val="Aptos Narrow"/>
      <family val="2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8"/>
      <color rgb="FF32323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34900967436750391"/>
        </stop>
      </gradient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0" fontId="3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3" fontId="3" fillId="3" borderId="0" xfId="0" applyNumberFormat="1" applyFont="1" applyFill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/>
    <xf numFmtId="0" fontId="6" fillId="0" borderId="3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14" fontId="5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7" fontId="5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8E948-E5AD-4E72-A812-F2A5BC4EF877}">
  <sheetPr>
    <pageSetUpPr fitToPage="1"/>
  </sheetPr>
  <dimension ref="A1:R80"/>
  <sheetViews>
    <sheetView tabSelected="1" topLeftCell="C48" zoomScale="153" zoomScaleNormal="153" workbookViewId="0">
      <selection activeCell="D91" sqref="D91"/>
    </sheetView>
  </sheetViews>
  <sheetFormatPr defaultRowHeight="10.8" x14ac:dyDescent="0.25"/>
  <cols>
    <col min="1" max="1" width="15.77734375" style="11" customWidth="1"/>
    <col min="2" max="2" width="9.77734375" style="11" customWidth="1"/>
    <col min="3" max="3" width="12.77734375" style="11" customWidth="1"/>
    <col min="4" max="4" width="7.77734375" style="11" customWidth="1"/>
    <col min="5" max="5" width="6.77734375" style="11" customWidth="1"/>
    <col min="6" max="6" width="12.77734375" style="11" customWidth="1"/>
    <col min="7" max="7" width="19.77734375" style="11" customWidth="1"/>
    <col min="8" max="8" width="5.77734375" style="11" customWidth="1"/>
    <col min="9" max="9" width="8.77734375" style="11" customWidth="1"/>
    <col min="10" max="11" width="7.77734375" style="11" customWidth="1"/>
    <col min="12" max="12" width="5.77734375" style="11" customWidth="1"/>
    <col min="13" max="13" width="7.77734375" style="11" customWidth="1"/>
    <col min="14" max="14" width="10.77734375" style="11" customWidth="1"/>
    <col min="15" max="15" width="6.77734375" style="11" customWidth="1"/>
    <col min="16" max="16" width="7.77734375" style="11" customWidth="1"/>
    <col min="17" max="17" width="9.77734375" style="11" customWidth="1"/>
    <col min="18" max="18" width="8.77734375" style="11" customWidth="1"/>
    <col min="19" max="16384" width="8.88671875" style="11"/>
  </cols>
  <sheetData>
    <row r="1" spans="1:18" x14ac:dyDescent="0.25">
      <c r="A1" s="7"/>
      <c r="B1" s="7"/>
      <c r="C1" s="7"/>
      <c r="D1" s="7"/>
      <c r="E1" s="7"/>
      <c r="F1" s="8"/>
      <c r="G1" s="8" t="s">
        <v>352</v>
      </c>
      <c r="H1" s="9"/>
      <c r="I1" s="9"/>
      <c r="J1" s="9"/>
      <c r="K1" s="9"/>
      <c r="L1" s="9"/>
      <c r="M1" s="9"/>
      <c r="N1" s="7"/>
      <c r="O1" s="10"/>
      <c r="P1" s="7"/>
      <c r="Q1" s="7"/>
      <c r="R1" s="7"/>
    </row>
    <row r="2" spans="1:18" ht="64.8" x14ac:dyDescent="0.25">
      <c r="A2" s="13" t="s">
        <v>294</v>
      </c>
      <c r="B2" s="13" t="s">
        <v>0</v>
      </c>
      <c r="C2" s="13" t="s">
        <v>1</v>
      </c>
      <c r="D2" s="14" t="s">
        <v>2</v>
      </c>
      <c r="E2" s="13" t="s">
        <v>3</v>
      </c>
      <c r="F2" s="13" t="s">
        <v>4</v>
      </c>
      <c r="G2" s="13" t="s">
        <v>5</v>
      </c>
      <c r="H2" s="13" t="s">
        <v>6</v>
      </c>
      <c r="I2" s="13" t="s">
        <v>7</v>
      </c>
      <c r="J2" s="13" t="s">
        <v>353</v>
      </c>
      <c r="K2" s="13" t="s">
        <v>354</v>
      </c>
      <c r="L2" s="13" t="s">
        <v>8</v>
      </c>
      <c r="M2" s="15" t="s">
        <v>9</v>
      </c>
      <c r="N2" s="13" t="s">
        <v>10</v>
      </c>
      <c r="O2" s="16" t="s">
        <v>11</v>
      </c>
      <c r="P2" s="13" t="s">
        <v>12</v>
      </c>
      <c r="Q2" s="13" t="s">
        <v>13</v>
      </c>
      <c r="R2" s="15" t="s">
        <v>14</v>
      </c>
    </row>
    <row r="3" spans="1:18" x14ac:dyDescent="0.25">
      <c r="A3" s="17"/>
      <c r="B3" s="18"/>
      <c r="C3" s="18"/>
      <c r="D3" s="18"/>
      <c r="E3" s="18" t="s">
        <v>15</v>
      </c>
      <c r="F3" s="18"/>
      <c r="G3" s="19"/>
      <c r="H3" s="17" t="s">
        <v>16</v>
      </c>
      <c r="I3" s="19"/>
      <c r="J3" s="19"/>
      <c r="K3" s="19"/>
      <c r="L3" s="17"/>
      <c r="M3" s="20"/>
      <c r="N3" s="17"/>
      <c r="O3" s="21"/>
      <c r="P3" s="17"/>
      <c r="Q3" s="17" t="s">
        <v>17</v>
      </c>
      <c r="R3" s="20"/>
    </row>
    <row r="4" spans="1:18" x14ac:dyDescent="0.25">
      <c r="A4" s="17"/>
      <c r="B4" s="17"/>
      <c r="C4" s="17"/>
      <c r="D4" s="18"/>
      <c r="E4" s="17"/>
      <c r="F4" s="17"/>
      <c r="G4" s="17"/>
      <c r="H4" s="17" t="s">
        <v>16</v>
      </c>
      <c r="I4" s="17"/>
      <c r="J4" s="17"/>
      <c r="K4" s="17"/>
      <c r="L4" s="17"/>
      <c r="M4" s="20"/>
      <c r="N4" s="17"/>
      <c r="O4" s="21"/>
      <c r="P4" s="17"/>
      <c r="Q4" s="17" t="s">
        <v>18</v>
      </c>
      <c r="R4" s="20"/>
    </row>
    <row r="5" spans="1:18" x14ac:dyDescent="0.25">
      <c r="A5" s="22" t="s">
        <v>19</v>
      </c>
      <c r="B5" s="22" t="s">
        <v>20</v>
      </c>
      <c r="C5" s="22" t="s">
        <v>21</v>
      </c>
      <c r="D5" s="23" t="s">
        <v>22</v>
      </c>
      <c r="E5" s="22">
        <v>920044</v>
      </c>
      <c r="F5" s="22" t="s">
        <v>23</v>
      </c>
      <c r="G5" s="22" t="s">
        <v>24</v>
      </c>
      <c r="H5" s="22" t="s">
        <v>25</v>
      </c>
      <c r="I5" s="22" t="s">
        <v>26</v>
      </c>
      <c r="J5" s="22"/>
      <c r="K5" s="22"/>
      <c r="L5" s="22" t="s">
        <v>27</v>
      </c>
      <c r="M5" s="24">
        <v>43355</v>
      </c>
      <c r="N5" s="22" t="s">
        <v>336</v>
      </c>
      <c r="O5" s="25">
        <v>25000</v>
      </c>
      <c r="P5" s="22" t="s">
        <v>28</v>
      </c>
      <c r="Q5" s="22" t="s">
        <v>29</v>
      </c>
      <c r="R5" s="24">
        <v>43453</v>
      </c>
    </row>
    <row r="6" spans="1:18" x14ac:dyDescent="0.25">
      <c r="A6" s="26" t="s">
        <v>30</v>
      </c>
      <c r="B6" s="26" t="s">
        <v>20</v>
      </c>
      <c r="C6" s="26" t="s">
        <v>31</v>
      </c>
      <c r="D6" s="27" t="s">
        <v>32</v>
      </c>
      <c r="E6" s="26">
        <v>920140</v>
      </c>
      <c r="F6" s="26" t="s">
        <v>33</v>
      </c>
      <c r="G6" s="26" t="s">
        <v>34</v>
      </c>
      <c r="H6" s="26" t="s">
        <v>25</v>
      </c>
      <c r="I6" s="26" t="s">
        <v>26</v>
      </c>
      <c r="J6" s="26"/>
      <c r="K6" s="26"/>
      <c r="L6" s="26" t="s">
        <v>27</v>
      </c>
      <c r="M6" s="28">
        <v>44944</v>
      </c>
      <c r="N6" s="26" t="s">
        <v>35</v>
      </c>
      <c r="O6" s="29">
        <v>25000</v>
      </c>
      <c r="P6" s="26" t="s">
        <v>28</v>
      </c>
      <c r="Q6" s="26" t="s">
        <v>29</v>
      </c>
      <c r="R6" s="28">
        <v>43453</v>
      </c>
    </row>
    <row r="7" spans="1:18" x14ac:dyDescent="0.25">
      <c r="A7" s="26" t="s">
        <v>36</v>
      </c>
      <c r="B7" s="26" t="s">
        <v>20</v>
      </c>
      <c r="C7" s="26" t="s">
        <v>37</v>
      </c>
      <c r="D7" s="27" t="s">
        <v>22</v>
      </c>
      <c r="E7" s="26">
        <v>920077</v>
      </c>
      <c r="F7" s="26" t="s">
        <v>38</v>
      </c>
      <c r="G7" s="26" t="s">
        <v>39</v>
      </c>
      <c r="H7" s="26" t="s">
        <v>25</v>
      </c>
      <c r="I7" s="26" t="s">
        <v>26</v>
      </c>
      <c r="J7" s="26"/>
      <c r="K7" s="26"/>
      <c r="L7" s="26" t="s">
        <v>27</v>
      </c>
      <c r="M7" s="28">
        <v>43355</v>
      </c>
      <c r="N7" s="26" t="s">
        <v>336</v>
      </c>
      <c r="O7" s="29">
        <v>25000</v>
      </c>
      <c r="P7" s="26" t="s">
        <v>28</v>
      </c>
      <c r="Q7" s="26" t="s">
        <v>29</v>
      </c>
      <c r="R7" s="28">
        <v>43453</v>
      </c>
    </row>
    <row r="8" spans="1:18" x14ac:dyDescent="0.25">
      <c r="A8" s="26" t="s">
        <v>40</v>
      </c>
      <c r="B8" s="26" t="s">
        <v>41</v>
      </c>
      <c r="C8" s="26" t="s">
        <v>42</v>
      </c>
      <c r="D8" s="27" t="s">
        <v>43</v>
      </c>
      <c r="E8" s="26" t="s">
        <v>44</v>
      </c>
      <c r="F8" s="26" t="s">
        <v>45</v>
      </c>
      <c r="G8" s="26" t="s">
        <v>46</v>
      </c>
      <c r="H8" s="26" t="s">
        <v>47</v>
      </c>
      <c r="I8" s="26" t="s">
        <v>48</v>
      </c>
      <c r="J8" s="26" t="s">
        <v>49</v>
      </c>
      <c r="K8" s="26" t="s">
        <v>262</v>
      </c>
      <c r="L8" s="26" t="s">
        <v>50</v>
      </c>
      <c r="M8" s="28">
        <v>43270</v>
      </c>
      <c r="N8" s="26" t="s">
        <v>35</v>
      </c>
      <c r="O8" s="29">
        <v>10000</v>
      </c>
      <c r="P8" s="26" t="s">
        <v>51</v>
      </c>
      <c r="Q8" s="26" t="s">
        <v>52</v>
      </c>
      <c r="R8" s="28">
        <v>43538</v>
      </c>
    </row>
    <row r="9" spans="1:18" x14ac:dyDescent="0.25">
      <c r="A9" s="26" t="s">
        <v>53</v>
      </c>
      <c r="B9" s="26" t="s">
        <v>41</v>
      </c>
      <c r="C9" s="26" t="s">
        <v>54</v>
      </c>
      <c r="D9" s="27" t="s">
        <v>43</v>
      </c>
      <c r="E9" s="26" t="s">
        <v>55</v>
      </c>
      <c r="F9" s="26" t="s">
        <v>45</v>
      </c>
      <c r="G9" s="30" t="s">
        <v>46</v>
      </c>
      <c r="H9" s="26" t="s">
        <v>47</v>
      </c>
      <c r="I9" s="26" t="s">
        <v>48</v>
      </c>
      <c r="J9" s="26" t="s">
        <v>56</v>
      </c>
      <c r="K9" s="26" t="s">
        <v>263</v>
      </c>
      <c r="L9" s="26" t="s">
        <v>50</v>
      </c>
      <c r="M9" s="28">
        <v>43270</v>
      </c>
      <c r="N9" s="26" t="s">
        <v>35</v>
      </c>
      <c r="O9" s="29">
        <v>10000</v>
      </c>
      <c r="P9" s="26" t="s">
        <v>51</v>
      </c>
      <c r="Q9" s="26" t="s">
        <v>52</v>
      </c>
      <c r="R9" s="28">
        <v>43538</v>
      </c>
    </row>
    <row r="10" spans="1:18" x14ac:dyDescent="0.25">
      <c r="A10" s="26" t="s">
        <v>57</v>
      </c>
      <c r="B10" s="26" t="s">
        <v>58</v>
      </c>
      <c r="C10" s="26" t="s">
        <v>59</v>
      </c>
      <c r="D10" s="27" t="s">
        <v>43</v>
      </c>
      <c r="E10" s="26">
        <v>500502</v>
      </c>
      <c r="F10" s="26" t="s">
        <v>45</v>
      </c>
      <c r="G10" s="26" t="s">
        <v>46</v>
      </c>
      <c r="H10" s="26" t="s">
        <v>25</v>
      </c>
      <c r="I10" s="26" t="s">
        <v>60</v>
      </c>
      <c r="J10" s="26"/>
      <c r="K10" s="26"/>
      <c r="L10" s="26" t="s">
        <v>50</v>
      </c>
      <c r="M10" s="28">
        <v>43270</v>
      </c>
      <c r="N10" s="26" t="s">
        <v>35</v>
      </c>
      <c r="O10" s="29">
        <v>25000</v>
      </c>
      <c r="P10" s="26" t="s">
        <v>51</v>
      </c>
      <c r="Q10" s="26" t="s">
        <v>52</v>
      </c>
      <c r="R10" s="28">
        <v>43538</v>
      </c>
    </row>
    <row r="11" spans="1:18" x14ac:dyDescent="0.25">
      <c r="A11" s="26" t="s">
        <v>61</v>
      </c>
      <c r="B11" s="26" t="s">
        <v>58</v>
      </c>
      <c r="C11" s="26" t="s">
        <v>59</v>
      </c>
      <c r="D11" s="27" t="s">
        <v>43</v>
      </c>
      <c r="E11" s="26">
        <v>500503</v>
      </c>
      <c r="F11" s="26" t="s">
        <v>45</v>
      </c>
      <c r="G11" s="26" t="s">
        <v>46</v>
      </c>
      <c r="H11" s="26" t="s">
        <v>25</v>
      </c>
      <c r="I11" s="26" t="s">
        <v>60</v>
      </c>
      <c r="J11" s="26"/>
      <c r="K11" s="26"/>
      <c r="L11" s="26" t="s">
        <v>50</v>
      </c>
      <c r="M11" s="28">
        <v>43270</v>
      </c>
      <c r="N11" s="26" t="s">
        <v>35</v>
      </c>
      <c r="O11" s="29">
        <v>25000</v>
      </c>
      <c r="P11" s="26" t="s">
        <v>51</v>
      </c>
      <c r="Q11" s="26" t="s">
        <v>52</v>
      </c>
      <c r="R11" s="28">
        <v>43538</v>
      </c>
    </row>
    <row r="12" spans="1:18" x14ac:dyDescent="0.25">
      <c r="A12" s="31" t="s">
        <v>62</v>
      </c>
      <c r="B12" s="31" t="s">
        <v>58</v>
      </c>
      <c r="C12" s="31" t="s">
        <v>59</v>
      </c>
      <c r="D12" s="32" t="s">
        <v>43</v>
      </c>
      <c r="E12" s="31">
        <v>500145</v>
      </c>
      <c r="F12" s="31" t="s">
        <v>63</v>
      </c>
      <c r="G12" s="31" t="s">
        <v>64</v>
      </c>
      <c r="H12" s="31" t="s">
        <v>25</v>
      </c>
      <c r="I12" s="31" t="s">
        <v>26</v>
      </c>
      <c r="J12" s="31"/>
      <c r="K12" s="31"/>
      <c r="L12" s="31" t="s">
        <v>27</v>
      </c>
      <c r="M12" s="33">
        <v>43539</v>
      </c>
      <c r="N12" s="31" t="s">
        <v>35</v>
      </c>
      <c r="O12" s="34">
        <v>25000</v>
      </c>
      <c r="P12" s="31" t="s">
        <v>65</v>
      </c>
      <c r="Q12" s="31" t="s">
        <v>52</v>
      </c>
      <c r="R12" s="33">
        <v>43538</v>
      </c>
    </row>
    <row r="13" spans="1:18" x14ac:dyDescent="0.25">
      <c r="A13" s="17"/>
      <c r="B13" s="17"/>
      <c r="C13" s="17"/>
      <c r="D13" s="18"/>
      <c r="E13" s="17"/>
      <c r="F13" s="17"/>
      <c r="G13" s="17"/>
      <c r="H13" s="17" t="s">
        <v>16</v>
      </c>
      <c r="I13" s="17"/>
      <c r="J13" s="17"/>
      <c r="K13" s="17"/>
      <c r="L13" s="17"/>
      <c r="M13" s="20"/>
      <c r="N13" s="17"/>
      <c r="O13" s="21"/>
      <c r="P13" s="17"/>
      <c r="Q13" s="17" t="s">
        <v>66</v>
      </c>
      <c r="R13" s="20"/>
    </row>
    <row r="14" spans="1:18" x14ac:dyDescent="0.25">
      <c r="A14" s="35" t="s">
        <v>67</v>
      </c>
      <c r="B14" s="35" t="s">
        <v>68</v>
      </c>
      <c r="C14" s="35" t="s">
        <v>69</v>
      </c>
      <c r="D14" s="36" t="s">
        <v>32</v>
      </c>
      <c r="E14" s="35">
        <v>340066</v>
      </c>
      <c r="F14" s="35" t="s">
        <v>70</v>
      </c>
      <c r="G14" s="35" t="s">
        <v>71</v>
      </c>
      <c r="H14" s="35" t="s">
        <v>25</v>
      </c>
      <c r="I14" s="35" t="s">
        <v>26</v>
      </c>
      <c r="J14" s="35"/>
      <c r="K14" s="35"/>
      <c r="L14" s="35" t="s">
        <v>27</v>
      </c>
      <c r="M14" s="37">
        <v>47317</v>
      </c>
      <c r="N14" s="35" t="s">
        <v>336</v>
      </c>
      <c r="O14" s="38">
        <v>25000</v>
      </c>
      <c r="P14" s="35" t="s">
        <v>51</v>
      </c>
      <c r="Q14" s="35" t="s">
        <v>72</v>
      </c>
      <c r="R14" s="37">
        <v>43724</v>
      </c>
    </row>
    <row r="15" spans="1:18" x14ac:dyDescent="0.25">
      <c r="A15" s="31" t="s">
        <v>73</v>
      </c>
      <c r="B15" s="31" t="s">
        <v>58</v>
      </c>
      <c r="C15" s="31" t="s">
        <v>74</v>
      </c>
      <c r="D15" s="32" t="s">
        <v>75</v>
      </c>
      <c r="E15" s="31">
        <v>500497</v>
      </c>
      <c r="F15" s="31" t="s">
        <v>76</v>
      </c>
      <c r="G15" s="31" t="s">
        <v>46</v>
      </c>
      <c r="H15" s="31" t="s">
        <v>25</v>
      </c>
      <c r="I15" s="31" t="s">
        <v>26</v>
      </c>
      <c r="J15" s="31"/>
      <c r="K15" s="31"/>
      <c r="L15" s="31" t="s">
        <v>27</v>
      </c>
      <c r="M15" s="33">
        <v>43539</v>
      </c>
      <c r="N15" s="31" t="s">
        <v>35</v>
      </c>
      <c r="O15" s="39">
        <v>25000</v>
      </c>
      <c r="P15" s="31" t="s">
        <v>65</v>
      </c>
      <c r="Q15" s="31" t="s">
        <v>72</v>
      </c>
      <c r="R15" s="33">
        <v>43724</v>
      </c>
    </row>
    <row r="16" spans="1:18" x14ac:dyDescent="0.25">
      <c r="A16" s="17"/>
      <c r="B16" s="17"/>
      <c r="C16" s="17"/>
      <c r="D16" s="18"/>
      <c r="E16" s="17"/>
      <c r="F16" s="17"/>
      <c r="G16" s="17"/>
      <c r="H16" s="17" t="s">
        <v>16</v>
      </c>
      <c r="I16" s="17"/>
      <c r="J16" s="17"/>
      <c r="K16" s="17"/>
      <c r="L16" s="17"/>
      <c r="M16" s="20"/>
      <c r="N16" s="17"/>
      <c r="O16" s="21"/>
      <c r="P16" s="17"/>
      <c r="Q16" s="17" t="s">
        <v>77</v>
      </c>
      <c r="R16" s="20"/>
    </row>
    <row r="17" spans="1:18" x14ac:dyDescent="0.25">
      <c r="A17" s="17"/>
      <c r="B17" s="17"/>
      <c r="C17" s="17"/>
      <c r="D17" s="18"/>
      <c r="E17" s="17"/>
      <c r="F17" s="17"/>
      <c r="G17" s="17"/>
      <c r="H17" s="17" t="s">
        <v>16</v>
      </c>
      <c r="I17" s="17"/>
      <c r="J17" s="17"/>
      <c r="K17" s="17"/>
      <c r="L17" s="17"/>
      <c r="M17" s="20"/>
      <c r="N17" s="17"/>
      <c r="O17" s="21"/>
      <c r="P17" s="17"/>
      <c r="Q17" s="17" t="s">
        <v>78</v>
      </c>
      <c r="R17" s="20"/>
    </row>
    <row r="18" spans="1:18" x14ac:dyDescent="0.25">
      <c r="A18" s="17"/>
      <c r="B18" s="17"/>
      <c r="C18" s="17"/>
      <c r="D18" s="18"/>
      <c r="E18" s="17"/>
      <c r="F18" s="17"/>
      <c r="G18" s="17"/>
      <c r="H18" s="17" t="s">
        <v>16</v>
      </c>
      <c r="I18" s="17"/>
      <c r="J18" s="17"/>
      <c r="K18" s="17"/>
      <c r="L18" s="17"/>
      <c r="M18" s="20"/>
      <c r="N18" s="17"/>
      <c r="O18" s="21"/>
      <c r="P18" s="17"/>
      <c r="Q18" s="17" t="s">
        <v>79</v>
      </c>
      <c r="R18" s="20"/>
    </row>
    <row r="19" spans="1:18" x14ac:dyDescent="0.25">
      <c r="A19" s="17"/>
      <c r="B19" s="17"/>
      <c r="C19" s="17"/>
      <c r="D19" s="18"/>
      <c r="E19" s="17"/>
      <c r="F19" s="17"/>
      <c r="G19" s="17"/>
      <c r="H19" s="17" t="s">
        <v>16</v>
      </c>
      <c r="I19" s="17"/>
      <c r="J19" s="17"/>
      <c r="K19" s="17"/>
      <c r="L19" s="17"/>
      <c r="M19" s="20"/>
      <c r="N19" s="17"/>
      <c r="O19" s="21"/>
      <c r="P19" s="17"/>
      <c r="Q19" s="17" t="s">
        <v>80</v>
      </c>
      <c r="R19" s="20"/>
    </row>
    <row r="20" spans="1:18" x14ac:dyDescent="0.25">
      <c r="A20" s="17"/>
      <c r="B20" s="17"/>
      <c r="C20" s="17"/>
      <c r="D20" s="18"/>
      <c r="E20" s="17"/>
      <c r="F20" s="17"/>
      <c r="G20" s="17"/>
      <c r="H20" s="17" t="s">
        <v>16</v>
      </c>
      <c r="I20" s="17"/>
      <c r="J20" s="17"/>
      <c r="K20" s="17"/>
      <c r="L20" s="17"/>
      <c r="M20" s="20"/>
      <c r="N20" s="17"/>
      <c r="O20" s="21"/>
      <c r="P20" s="17"/>
      <c r="Q20" s="17" t="s">
        <v>81</v>
      </c>
      <c r="R20" s="20"/>
    </row>
    <row r="21" spans="1:18" x14ac:dyDescent="0.25">
      <c r="A21" s="17"/>
      <c r="B21" s="17"/>
      <c r="C21" s="17"/>
      <c r="D21" s="18"/>
      <c r="E21" s="17"/>
      <c r="F21" s="17"/>
      <c r="G21" s="17"/>
      <c r="H21" s="17" t="s">
        <v>16</v>
      </c>
      <c r="I21" s="17"/>
      <c r="J21" s="17"/>
      <c r="K21" s="17"/>
      <c r="L21" s="17"/>
      <c r="M21" s="20"/>
      <c r="N21" s="17"/>
      <c r="O21" s="21"/>
      <c r="P21" s="17"/>
      <c r="Q21" s="17" t="s">
        <v>82</v>
      </c>
      <c r="R21" s="20"/>
    </row>
    <row r="22" spans="1:18" x14ac:dyDescent="0.25">
      <c r="A22" s="22" t="s">
        <v>83</v>
      </c>
      <c r="B22" s="22" t="s">
        <v>84</v>
      </c>
      <c r="C22" s="22" t="s">
        <v>85</v>
      </c>
      <c r="D22" s="23" t="s">
        <v>86</v>
      </c>
      <c r="E22" s="22" t="s">
        <v>87</v>
      </c>
      <c r="F22" s="22" t="s">
        <v>88</v>
      </c>
      <c r="G22" s="22" t="s">
        <v>89</v>
      </c>
      <c r="H22" s="22" t="s">
        <v>25</v>
      </c>
      <c r="I22" s="22" t="s">
        <v>26</v>
      </c>
      <c r="J22" s="22"/>
      <c r="K22" s="22"/>
      <c r="L22" s="22" t="s">
        <v>27</v>
      </c>
      <c r="M22" s="24">
        <v>43970</v>
      </c>
      <c r="N22" s="22" t="s">
        <v>341</v>
      </c>
      <c r="O22" s="25">
        <v>25000</v>
      </c>
      <c r="P22" s="22" t="s">
        <v>65</v>
      </c>
      <c r="Q22" s="22" t="s">
        <v>90</v>
      </c>
      <c r="R22" s="40">
        <v>44970</v>
      </c>
    </row>
    <row r="23" spans="1:18" x14ac:dyDescent="0.25">
      <c r="A23" s="26" t="s">
        <v>91</v>
      </c>
      <c r="B23" s="26" t="s">
        <v>84</v>
      </c>
      <c r="C23" s="26" t="s">
        <v>59</v>
      </c>
      <c r="D23" s="27" t="s">
        <v>92</v>
      </c>
      <c r="E23" s="26">
        <v>320087</v>
      </c>
      <c r="F23" s="26" t="s">
        <v>93</v>
      </c>
      <c r="G23" s="26" t="s">
        <v>94</v>
      </c>
      <c r="H23" s="26" t="s">
        <v>25</v>
      </c>
      <c r="I23" s="26" t="s">
        <v>26</v>
      </c>
      <c r="J23" s="26"/>
      <c r="K23" s="26"/>
      <c r="L23" s="26" t="s">
        <v>27</v>
      </c>
      <c r="M23" s="28">
        <v>44243</v>
      </c>
      <c r="N23" s="26" t="s">
        <v>342</v>
      </c>
      <c r="O23" s="29">
        <v>25000</v>
      </c>
      <c r="P23" s="26" t="s">
        <v>51</v>
      </c>
      <c r="Q23" s="26" t="s">
        <v>90</v>
      </c>
      <c r="R23" s="41">
        <v>44970</v>
      </c>
    </row>
    <row r="24" spans="1:18" x14ac:dyDescent="0.25">
      <c r="A24" s="26" t="s">
        <v>95</v>
      </c>
      <c r="B24" s="26" t="s">
        <v>84</v>
      </c>
      <c r="C24" s="26" t="s">
        <v>59</v>
      </c>
      <c r="D24" s="27" t="s">
        <v>92</v>
      </c>
      <c r="E24" s="26" t="s">
        <v>96</v>
      </c>
      <c r="F24" s="26" t="s">
        <v>97</v>
      </c>
      <c r="G24" s="26" t="s">
        <v>98</v>
      </c>
      <c r="H24" s="26" t="s">
        <v>25</v>
      </c>
      <c r="I24" s="26" t="s">
        <v>26</v>
      </c>
      <c r="J24" s="26"/>
      <c r="K24" s="26"/>
      <c r="L24" s="26" t="s">
        <v>27</v>
      </c>
      <c r="M24" s="28">
        <v>44152</v>
      </c>
      <c r="N24" s="26" t="s">
        <v>342</v>
      </c>
      <c r="O24" s="29">
        <v>25000</v>
      </c>
      <c r="P24" s="26" t="s">
        <v>51</v>
      </c>
      <c r="Q24" s="26" t="s">
        <v>90</v>
      </c>
      <c r="R24" s="41">
        <v>44970</v>
      </c>
    </row>
    <row r="25" spans="1:18" x14ac:dyDescent="0.25">
      <c r="A25" s="26" t="s">
        <v>99</v>
      </c>
      <c r="B25" s="26" t="s">
        <v>84</v>
      </c>
      <c r="C25" s="26" t="s">
        <v>100</v>
      </c>
      <c r="D25" s="27" t="s">
        <v>92</v>
      </c>
      <c r="E25" s="26">
        <v>320004</v>
      </c>
      <c r="F25" s="26" t="s">
        <v>97</v>
      </c>
      <c r="G25" s="26" t="s">
        <v>101</v>
      </c>
      <c r="H25" s="26" t="s">
        <v>25</v>
      </c>
      <c r="I25" s="26" t="s">
        <v>26</v>
      </c>
      <c r="J25" s="26"/>
      <c r="K25" s="26"/>
      <c r="L25" s="26" t="s">
        <v>27</v>
      </c>
      <c r="M25" s="28">
        <v>44152</v>
      </c>
      <c r="N25" s="26" t="s">
        <v>342</v>
      </c>
      <c r="O25" s="29">
        <v>25000</v>
      </c>
      <c r="P25" s="26" t="s">
        <v>51</v>
      </c>
      <c r="Q25" s="26" t="s">
        <v>90</v>
      </c>
      <c r="R25" s="41">
        <v>44970</v>
      </c>
    </row>
    <row r="26" spans="1:18" x14ac:dyDescent="0.25">
      <c r="A26" s="31" t="s">
        <v>102</v>
      </c>
      <c r="B26" s="31" t="s">
        <v>103</v>
      </c>
      <c r="C26" s="31" t="s">
        <v>104</v>
      </c>
      <c r="D26" s="32" t="s">
        <v>105</v>
      </c>
      <c r="E26" s="31">
        <v>630080</v>
      </c>
      <c r="F26" s="31" t="s">
        <v>106</v>
      </c>
      <c r="G26" s="31" t="s">
        <v>107</v>
      </c>
      <c r="H26" s="31" t="s">
        <v>25</v>
      </c>
      <c r="I26" s="31" t="s">
        <v>26</v>
      </c>
      <c r="J26" s="31"/>
      <c r="K26" s="31"/>
      <c r="L26" s="31" t="s">
        <v>27</v>
      </c>
      <c r="M26" s="33">
        <v>44222</v>
      </c>
      <c r="N26" s="31" t="s">
        <v>343</v>
      </c>
      <c r="O26" s="34">
        <v>25000</v>
      </c>
      <c r="P26" s="31" t="s">
        <v>51</v>
      </c>
      <c r="Q26" s="31" t="s">
        <v>90</v>
      </c>
      <c r="R26" s="42">
        <v>44970</v>
      </c>
    </row>
    <row r="27" spans="1:18" x14ac:dyDescent="0.25">
      <c r="A27" s="17"/>
      <c r="B27" s="17"/>
      <c r="C27" s="17"/>
      <c r="D27" s="18"/>
      <c r="E27" s="17"/>
      <c r="F27" s="17"/>
      <c r="G27" s="17"/>
      <c r="H27" s="17" t="s">
        <v>16</v>
      </c>
      <c r="I27" s="17"/>
      <c r="J27" s="17"/>
      <c r="K27" s="17"/>
      <c r="L27" s="17"/>
      <c r="M27" s="20"/>
      <c r="N27" s="17"/>
      <c r="O27" s="21"/>
      <c r="P27" s="17"/>
      <c r="Q27" s="17" t="s">
        <v>108</v>
      </c>
      <c r="R27" s="20"/>
    </row>
    <row r="28" spans="1:18" x14ac:dyDescent="0.25">
      <c r="A28" s="17"/>
      <c r="B28" s="17"/>
      <c r="C28" s="17"/>
      <c r="D28" s="18"/>
      <c r="E28" s="17"/>
      <c r="F28" s="17"/>
      <c r="G28" s="17"/>
      <c r="H28" s="17" t="s">
        <v>16</v>
      </c>
      <c r="I28" s="17"/>
      <c r="J28" s="17"/>
      <c r="K28" s="17"/>
      <c r="L28" s="17"/>
      <c r="M28" s="20"/>
      <c r="N28" s="17"/>
      <c r="O28" s="21"/>
      <c r="P28" s="17"/>
      <c r="Q28" s="17" t="s">
        <v>109</v>
      </c>
      <c r="R28" s="20"/>
    </row>
    <row r="29" spans="1:18" x14ac:dyDescent="0.25">
      <c r="A29" s="17"/>
      <c r="B29" s="17"/>
      <c r="C29" s="17"/>
      <c r="D29" s="18"/>
      <c r="E29" s="17"/>
      <c r="F29" s="17"/>
      <c r="G29" s="17"/>
      <c r="H29" s="17" t="s">
        <v>16</v>
      </c>
      <c r="I29" s="17"/>
      <c r="J29" s="17"/>
      <c r="K29" s="17"/>
      <c r="L29" s="17"/>
      <c r="M29" s="20"/>
      <c r="N29" s="17"/>
      <c r="O29" s="21"/>
      <c r="P29" s="17"/>
      <c r="Q29" s="17" t="s">
        <v>110</v>
      </c>
      <c r="R29" s="20"/>
    </row>
    <row r="30" spans="1:18" x14ac:dyDescent="0.25">
      <c r="A30" s="17"/>
      <c r="B30" s="17"/>
      <c r="C30" s="17"/>
      <c r="D30" s="18"/>
      <c r="E30" s="17"/>
      <c r="F30" s="17"/>
      <c r="G30" s="17"/>
      <c r="H30" s="17" t="s">
        <v>16</v>
      </c>
      <c r="I30" s="17"/>
      <c r="J30" s="17"/>
      <c r="K30" s="17"/>
      <c r="L30" s="17"/>
      <c r="M30" s="20"/>
      <c r="N30" s="17"/>
      <c r="O30" s="21"/>
      <c r="P30" s="17"/>
      <c r="Q30" s="17" t="s">
        <v>111</v>
      </c>
      <c r="R30" s="20"/>
    </row>
    <row r="31" spans="1:18" x14ac:dyDescent="0.25">
      <c r="A31" s="17"/>
      <c r="B31" s="17"/>
      <c r="C31" s="17"/>
      <c r="D31" s="18"/>
      <c r="E31" s="17"/>
      <c r="F31" s="17"/>
      <c r="G31" s="17"/>
      <c r="H31" s="17" t="s">
        <v>16</v>
      </c>
      <c r="I31" s="17"/>
      <c r="J31" s="17"/>
      <c r="K31" s="17"/>
      <c r="L31" s="17"/>
      <c r="M31" s="20"/>
      <c r="N31" s="17"/>
      <c r="O31" s="21"/>
      <c r="P31" s="17"/>
      <c r="Q31" s="17" t="s">
        <v>112</v>
      </c>
      <c r="R31" s="20"/>
    </row>
    <row r="32" spans="1:18" x14ac:dyDescent="0.25">
      <c r="A32" s="22" t="s">
        <v>113</v>
      </c>
      <c r="B32" s="22" t="s">
        <v>103</v>
      </c>
      <c r="C32" s="22" t="s">
        <v>85</v>
      </c>
      <c r="D32" s="23" t="s">
        <v>114</v>
      </c>
      <c r="E32" s="22">
        <v>630091</v>
      </c>
      <c r="F32" s="22" t="s">
        <v>115</v>
      </c>
      <c r="G32" s="22" t="s">
        <v>116</v>
      </c>
      <c r="H32" s="22" t="s">
        <v>25</v>
      </c>
      <c r="I32" s="22" t="s">
        <v>26</v>
      </c>
      <c r="J32" s="22"/>
      <c r="K32" s="22"/>
      <c r="L32" s="22" t="s">
        <v>27</v>
      </c>
      <c r="M32" s="24">
        <v>45125</v>
      </c>
      <c r="N32" s="22" t="s">
        <v>344</v>
      </c>
      <c r="O32" s="25">
        <v>25000</v>
      </c>
      <c r="P32" s="22" t="s">
        <v>51</v>
      </c>
      <c r="Q32" s="22" t="s">
        <v>117</v>
      </c>
      <c r="R32" s="40">
        <v>44924</v>
      </c>
    </row>
    <row r="33" spans="1:18" x14ac:dyDescent="0.25">
      <c r="A33" s="26" t="s">
        <v>118</v>
      </c>
      <c r="B33" s="26" t="s">
        <v>119</v>
      </c>
      <c r="C33" s="26" t="s">
        <v>85</v>
      </c>
      <c r="D33" s="27" t="s">
        <v>120</v>
      </c>
      <c r="E33" s="26">
        <v>730038</v>
      </c>
      <c r="F33" s="26" t="s">
        <v>121</v>
      </c>
      <c r="G33" s="26" t="s">
        <v>122</v>
      </c>
      <c r="H33" s="26" t="s">
        <v>25</v>
      </c>
      <c r="I33" s="26" t="s">
        <v>26</v>
      </c>
      <c r="J33" s="26"/>
      <c r="K33" s="26"/>
      <c r="L33" s="26" t="s">
        <v>27</v>
      </c>
      <c r="M33" s="28">
        <v>44789</v>
      </c>
      <c r="N33" s="26" t="s">
        <v>345</v>
      </c>
      <c r="O33" s="29">
        <v>25000</v>
      </c>
      <c r="P33" s="26" t="s">
        <v>51</v>
      </c>
      <c r="Q33" s="26" t="s">
        <v>117</v>
      </c>
      <c r="R33" s="41">
        <v>44924</v>
      </c>
    </row>
    <row r="34" spans="1:18" x14ac:dyDescent="0.25">
      <c r="A34" s="26" t="s">
        <v>123</v>
      </c>
      <c r="B34" s="26" t="s">
        <v>119</v>
      </c>
      <c r="C34" s="26" t="s">
        <v>124</v>
      </c>
      <c r="D34" s="27" t="s">
        <v>125</v>
      </c>
      <c r="E34" s="26">
        <v>730015</v>
      </c>
      <c r="F34" s="26" t="s">
        <v>126</v>
      </c>
      <c r="G34" s="26" t="s">
        <v>127</v>
      </c>
      <c r="H34" s="26" t="s">
        <v>25</v>
      </c>
      <c r="I34" s="26" t="s">
        <v>26</v>
      </c>
      <c r="J34" s="26"/>
      <c r="K34" s="26"/>
      <c r="L34" s="26" t="s">
        <v>27</v>
      </c>
      <c r="M34" s="28">
        <v>44635</v>
      </c>
      <c r="N34" s="26" t="s">
        <v>346</v>
      </c>
      <c r="O34" s="29">
        <v>25000</v>
      </c>
      <c r="P34" s="26" t="s">
        <v>51</v>
      </c>
      <c r="Q34" s="26" t="s">
        <v>117</v>
      </c>
      <c r="R34" s="41">
        <v>44924</v>
      </c>
    </row>
    <row r="35" spans="1:18" x14ac:dyDescent="0.25">
      <c r="A35" s="26" t="s">
        <v>128</v>
      </c>
      <c r="B35" s="26" t="s">
        <v>129</v>
      </c>
      <c r="C35" s="26" t="s">
        <v>130</v>
      </c>
      <c r="D35" s="27" t="s">
        <v>131</v>
      </c>
      <c r="E35" s="26">
        <v>610123</v>
      </c>
      <c r="F35" s="26" t="s">
        <v>132</v>
      </c>
      <c r="G35" s="26" t="s">
        <v>133</v>
      </c>
      <c r="H35" s="26" t="s">
        <v>25</v>
      </c>
      <c r="I35" s="26" t="s">
        <v>26</v>
      </c>
      <c r="J35" s="26"/>
      <c r="K35" s="26"/>
      <c r="L35" s="26" t="s">
        <v>27</v>
      </c>
      <c r="M35" s="28">
        <v>44404</v>
      </c>
      <c r="N35" s="26" t="s">
        <v>134</v>
      </c>
      <c r="O35" s="29">
        <v>25000</v>
      </c>
      <c r="P35" s="26" t="s">
        <v>51</v>
      </c>
      <c r="Q35" s="26" t="s">
        <v>117</v>
      </c>
      <c r="R35" s="41">
        <v>44924</v>
      </c>
    </row>
    <row r="36" spans="1:18" x14ac:dyDescent="0.25">
      <c r="A36" s="26" t="s">
        <v>135</v>
      </c>
      <c r="B36" s="26" t="s">
        <v>103</v>
      </c>
      <c r="C36" s="26" t="s">
        <v>37</v>
      </c>
      <c r="D36" s="27" t="s">
        <v>22</v>
      </c>
      <c r="E36" s="26" t="s">
        <v>136</v>
      </c>
      <c r="F36" s="26" t="s">
        <v>137</v>
      </c>
      <c r="G36" s="26" t="s">
        <v>138</v>
      </c>
      <c r="H36" s="26" t="s">
        <v>25</v>
      </c>
      <c r="I36" s="26" t="s">
        <v>26</v>
      </c>
      <c r="J36" s="26"/>
      <c r="K36" s="26"/>
      <c r="L36" s="26" t="s">
        <v>27</v>
      </c>
      <c r="M36" s="28">
        <v>45888</v>
      </c>
      <c r="N36" s="26" t="s">
        <v>343</v>
      </c>
      <c r="O36" s="29">
        <v>25000</v>
      </c>
      <c r="P36" s="26" t="s">
        <v>51</v>
      </c>
      <c r="Q36" s="26" t="s">
        <v>117</v>
      </c>
      <c r="R36" s="41">
        <v>44924</v>
      </c>
    </row>
    <row r="37" spans="1:18" x14ac:dyDescent="0.25">
      <c r="A37" s="26" t="s">
        <v>139</v>
      </c>
      <c r="B37" s="26" t="s">
        <v>103</v>
      </c>
      <c r="C37" s="26" t="s">
        <v>85</v>
      </c>
      <c r="D37" s="27" t="s">
        <v>114</v>
      </c>
      <c r="E37" s="26">
        <v>630029</v>
      </c>
      <c r="F37" s="26" t="s">
        <v>140</v>
      </c>
      <c r="G37" s="26" t="s">
        <v>141</v>
      </c>
      <c r="H37" s="26" t="s">
        <v>25</v>
      </c>
      <c r="I37" s="26" t="s">
        <v>26</v>
      </c>
      <c r="J37" s="26"/>
      <c r="K37" s="26"/>
      <c r="L37" s="26" t="s">
        <v>27</v>
      </c>
      <c r="M37" s="28">
        <v>44880</v>
      </c>
      <c r="N37" s="26" t="s">
        <v>344</v>
      </c>
      <c r="O37" s="29">
        <v>25000</v>
      </c>
      <c r="P37" s="26" t="s">
        <v>51</v>
      </c>
      <c r="Q37" s="26" t="s">
        <v>117</v>
      </c>
      <c r="R37" s="41">
        <v>44924</v>
      </c>
    </row>
    <row r="38" spans="1:18" x14ac:dyDescent="0.25">
      <c r="A38" s="26" t="s">
        <v>142</v>
      </c>
      <c r="B38" s="26" t="s">
        <v>143</v>
      </c>
      <c r="C38" s="26" t="s">
        <v>144</v>
      </c>
      <c r="D38" s="27" t="s">
        <v>145</v>
      </c>
      <c r="E38" s="26">
        <v>970107</v>
      </c>
      <c r="F38" s="26" t="s">
        <v>146</v>
      </c>
      <c r="G38" s="26" t="s">
        <v>147</v>
      </c>
      <c r="H38" s="26" t="s">
        <v>25</v>
      </c>
      <c r="I38" s="26" t="s">
        <v>148</v>
      </c>
      <c r="J38" s="26"/>
      <c r="K38" s="26"/>
      <c r="L38" s="26" t="s">
        <v>27</v>
      </c>
      <c r="M38" s="28" t="s">
        <v>149</v>
      </c>
      <c r="N38" s="26" t="s">
        <v>150</v>
      </c>
      <c r="O38" s="29">
        <v>25000</v>
      </c>
      <c r="P38" s="26" t="s">
        <v>51</v>
      </c>
      <c r="Q38" s="26" t="s">
        <v>117</v>
      </c>
      <c r="R38" s="41">
        <v>44924</v>
      </c>
    </row>
    <row r="39" spans="1:18" x14ac:dyDescent="0.25">
      <c r="A39" s="26" t="s">
        <v>151</v>
      </c>
      <c r="B39" s="26" t="s">
        <v>152</v>
      </c>
      <c r="C39" s="26" t="s">
        <v>153</v>
      </c>
      <c r="D39" s="27" t="s">
        <v>154</v>
      </c>
      <c r="E39" s="26">
        <v>500070</v>
      </c>
      <c r="F39" s="26" t="s">
        <v>155</v>
      </c>
      <c r="G39" s="26" t="s">
        <v>156</v>
      </c>
      <c r="H39" s="26" t="s">
        <v>25</v>
      </c>
      <c r="I39" s="26" t="s">
        <v>157</v>
      </c>
      <c r="J39" s="26"/>
      <c r="K39" s="26"/>
      <c r="L39" s="26" t="s">
        <v>27</v>
      </c>
      <c r="M39" s="28">
        <v>45678</v>
      </c>
      <c r="N39" s="26" t="s">
        <v>347</v>
      </c>
      <c r="O39" s="29">
        <v>25000</v>
      </c>
      <c r="P39" s="26" t="s">
        <v>51</v>
      </c>
      <c r="Q39" s="26" t="s">
        <v>117</v>
      </c>
      <c r="R39" s="41">
        <v>44924</v>
      </c>
    </row>
    <row r="40" spans="1:18" x14ac:dyDescent="0.25">
      <c r="A40" s="26" t="s">
        <v>158</v>
      </c>
      <c r="B40" s="26" t="s">
        <v>152</v>
      </c>
      <c r="C40" s="26" t="s">
        <v>159</v>
      </c>
      <c r="D40" s="27" t="s">
        <v>75</v>
      </c>
      <c r="E40" s="26">
        <v>500050</v>
      </c>
      <c r="F40" s="26" t="s">
        <v>160</v>
      </c>
      <c r="G40" s="26" t="s">
        <v>161</v>
      </c>
      <c r="H40" s="26" t="s">
        <v>25</v>
      </c>
      <c r="I40" s="26" t="s">
        <v>26</v>
      </c>
      <c r="J40" s="26"/>
      <c r="K40" s="26"/>
      <c r="L40" s="26" t="s">
        <v>27</v>
      </c>
      <c r="M40" s="28">
        <v>45342</v>
      </c>
      <c r="N40" s="26" t="s">
        <v>35</v>
      </c>
      <c r="O40" s="29">
        <v>25000</v>
      </c>
      <c r="P40" s="26" t="s">
        <v>51</v>
      </c>
      <c r="Q40" s="26" t="s">
        <v>117</v>
      </c>
      <c r="R40" s="41">
        <v>44924</v>
      </c>
    </row>
    <row r="41" spans="1:18" x14ac:dyDescent="0.25">
      <c r="A41" s="26" t="s">
        <v>162</v>
      </c>
      <c r="B41" s="26" t="s">
        <v>163</v>
      </c>
      <c r="C41" s="26" t="s">
        <v>164</v>
      </c>
      <c r="D41" s="27" t="s">
        <v>165</v>
      </c>
      <c r="E41" s="26">
        <v>530052</v>
      </c>
      <c r="F41" s="26" t="s">
        <v>166</v>
      </c>
      <c r="G41" s="26" t="s">
        <v>167</v>
      </c>
      <c r="H41" s="26" t="s">
        <v>25</v>
      </c>
      <c r="I41" s="26" t="s">
        <v>26</v>
      </c>
      <c r="J41" s="26"/>
      <c r="K41" s="26"/>
      <c r="L41" s="26" t="s">
        <v>27</v>
      </c>
      <c r="M41" s="28">
        <v>44334</v>
      </c>
      <c r="N41" s="26" t="s">
        <v>168</v>
      </c>
      <c r="O41" s="29">
        <v>25000</v>
      </c>
      <c r="P41" s="26" t="s">
        <v>51</v>
      </c>
      <c r="Q41" s="26" t="s">
        <v>117</v>
      </c>
      <c r="R41" s="41">
        <v>44924</v>
      </c>
    </row>
    <row r="42" spans="1:18" x14ac:dyDescent="0.25">
      <c r="A42" s="26" t="s">
        <v>169</v>
      </c>
      <c r="B42" s="26" t="s">
        <v>170</v>
      </c>
      <c r="C42" s="26" t="s">
        <v>171</v>
      </c>
      <c r="D42" s="27" t="s">
        <v>172</v>
      </c>
      <c r="E42" s="26" t="s">
        <v>173</v>
      </c>
      <c r="F42" s="26" t="s">
        <v>174</v>
      </c>
      <c r="G42" s="26" t="s">
        <v>175</v>
      </c>
      <c r="H42" s="26" t="s">
        <v>176</v>
      </c>
      <c r="I42" s="26" t="s">
        <v>177</v>
      </c>
      <c r="J42" s="26" t="s">
        <v>178</v>
      </c>
      <c r="K42" s="26"/>
      <c r="L42" s="26" t="s">
        <v>50</v>
      </c>
      <c r="M42" s="28">
        <v>44425</v>
      </c>
      <c r="N42" s="26" t="s">
        <v>179</v>
      </c>
      <c r="O42" s="29">
        <v>10000</v>
      </c>
      <c r="P42" s="26" t="s">
        <v>51</v>
      </c>
      <c r="Q42" s="26" t="s">
        <v>117</v>
      </c>
      <c r="R42" s="41">
        <v>44924</v>
      </c>
    </row>
    <row r="43" spans="1:18" x14ac:dyDescent="0.25">
      <c r="A43" s="26" t="s">
        <v>180</v>
      </c>
      <c r="B43" s="26" t="s">
        <v>170</v>
      </c>
      <c r="C43" s="26" t="s">
        <v>181</v>
      </c>
      <c r="D43" s="27" t="s">
        <v>172</v>
      </c>
      <c r="E43" s="26" t="s">
        <v>182</v>
      </c>
      <c r="F43" s="26" t="s">
        <v>174</v>
      </c>
      <c r="G43" s="26" t="s">
        <v>46</v>
      </c>
      <c r="H43" s="26" t="s">
        <v>176</v>
      </c>
      <c r="I43" s="26" t="s">
        <v>48</v>
      </c>
      <c r="J43" s="26" t="s">
        <v>183</v>
      </c>
      <c r="K43" s="26" t="s">
        <v>184</v>
      </c>
      <c r="L43" s="26" t="s">
        <v>50</v>
      </c>
      <c r="M43" s="28">
        <v>44425</v>
      </c>
      <c r="N43" s="26" t="s">
        <v>179</v>
      </c>
      <c r="O43" s="29">
        <v>10000</v>
      </c>
      <c r="P43" s="26" t="s">
        <v>51</v>
      </c>
      <c r="Q43" s="26" t="s">
        <v>117</v>
      </c>
      <c r="R43" s="41">
        <v>44924</v>
      </c>
    </row>
    <row r="44" spans="1:18" x14ac:dyDescent="0.25">
      <c r="A44" s="26" t="s">
        <v>185</v>
      </c>
      <c r="B44" s="26" t="s">
        <v>170</v>
      </c>
      <c r="C44" s="26" t="s">
        <v>181</v>
      </c>
      <c r="D44" s="27" t="s">
        <v>172</v>
      </c>
      <c r="E44" s="26" t="s">
        <v>186</v>
      </c>
      <c r="F44" s="26" t="s">
        <v>174</v>
      </c>
      <c r="G44" s="26" t="s">
        <v>46</v>
      </c>
      <c r="H44" s="26" t="s">
        <v>176</v>
      </c>
      <c r="I44" s="26" t="s">
        <v>60</v>
      </c>
      <c r="J44" s="26" t="s">
        <v>188</v>
      </c>
      <c r="K44" s="26"/>
      <c r="L44" s="26" t="s">
        <v>50</v>
      </c>
      <c r="M44" s="28">
        <v>44425</v>
      </c>
      <c r="N44" s="26" t="s">
        <v>179</v>
      </c>
      <c r="O44" s="29">
        <v>10000</v>
      </c>
      <c r="P44" s="26" t="s">
        <v>51</v>
      </c>
      <c r="Q44" s="26" t="s">
        <v>117</v>
      </c>
      <c r="R44" s="41">
        <v>44924</v>
      </c>
    </row>
    <row r="45" spans="1:18" x14ac:dyDescent="0.25">
      <c r="A45" s="26" t="s">
        <v>189</v>
      </c>
      <c r="B45" s="26" t="s">
        <v>170</v>
      </c>
      <c r="C45" s="26" t="s">
        <v>190</v>
      </c>
      <c r="D45" s="27" t="s">
        <v>172</v>
      </c>
      <c r="E45" s="26" t="s">
        <v>191</v>
      </c>
      <c r="F45" s="26" t="s">
        <v>174</v>
      </c>
      <c r="G45" s="26" t="s">
        <v>46</v>
      </c>
      <c r="H45" s="26" t="s">
        <v>176</v>
      </c>
      <c r="I45" s="26" t="s">
        <v>192</v>
      </c>
      <c r="J45" s="26" t="s">
        <v>193</v>
      </c>
      <c r="K45" s="26" t="s">
        <v>194</v>
      </c>
      <c r="L45" s="26" t="s">
        <v>50</v>
      </c>
      <c r="M45" s="28">
        <v>44425</v>
      </c>
      <c r="N45" s="26" t="s">
        <v>179</v>
      </c>
      <c r="O45" s="29">
        <v>10000</v>
      </c>
      <c r="P45" s="26" t="s">
        <v>51</v>
      </c>
      <c r="Q45" s="26" t="s">
        <v>117</v>
      </c>
      <c r="R45" s="41">
        <v>44924</v>
      </c>
    </row>
    <row r="46" spans="1:18" x14ac:dyDescent="0.25">
      <c r="A46" s="26" t="s">
        <v>195</v>
      </c>
      <c r="B46" s="26" t="s">
        <v>170</v>
      </c>
      <c r="C46" s="26" t="s">
        <v>196</v>
      </c>
      <c r="D46" s="27" t="s">
        <v>172</v>
      </c>
      <c r="E46" s="26" t="s">
        <v>197</v>
      </c>
      <c r="F46" s="26" t="s">
        <v>174</v>
      </c>
      <c r="G46" s="26" t="s">
        <v>46</v>
      </c>
      <c r="H46" s="26" t="s">
        <v>176</v>
      </c>
      <c r="I46" s="26" t="s">
        <v>26</v>
      </c>
      <c r="J46" s="26" t="s">
        <v>198</v>
      </c>
      <c r="K46" s="26" t="s">
        <v>199</v>
      </c>
      <c r="L46" s="26" t="s">
        <v>50</v>
      </c>
      <c r="M46" s="28">
        <v>44425</v>
      </c>
      <c r="N46" s="26" t="s">
        <v>179</v>
      </c>
      <c r="O46" s="29">
        <v>10000</v>
      </c>
      <c r="P46" s="26" t="s">
        <v>51</v>
      </c>
      <c r="Q46" s="26" t="s">
        <v>117</v>
      </c>
      <c r="R46" s="41">
        <v>44924</v>
      </c>
    </row>
    <row r="47" spans="1:18" ht="32.4" x14ac:dyDescent="0.25">
      <c r="A47" s="26" t="s">
        <v>200</v>
      </c>
      <c r="B47" s="26" t="s">
        <v>170</v>
      </c>
      <c r="C47" s="26" t="s">
        <v>201</v>
      </c>
      <c r="D47" s="27" t="s">
        <v>172</v>
      </c>
      <c r="E47" s="43" t="s">
        <v>351</v>
      </c>
      <c r="F47" s="26" t="s">
        <v>174</v>
      </c>
      <c r="G47" s="26" t="s">
        <v>46</v>
      </c>
      <c r="H47" s="26" t="s">
        <v>176</v>
      </c>
      <c r="I47" s="26" t="s">
        <v>157</v>
      </c>
      <c r="J47" s="26" t="s">
        <v>202</v>
      </c>
      <c r="K47" s="26"/>
      <c r="L47" s="26" t="s">
        <v>50</v>
      </c>
      <c r="M47" s="28">
        <v>44425</v>
      </c>
      <c r="N47" s="26" t="s">
        <v>203</v>
      </c>
      <c r="O47" s="29" t="s">
        <v>204</v>
      </c>
      <c r="P47" s="26" t="s">
        <v>51</v>
      </c>
      <c r="Q47" s="26" t="s">
        <v>117</v>
      </c>
      <c r="R47" s="41">
        <v>44924</v>
      </c>
    </row>
    <row r="48" spans="1:18" x14ac:dyDescent="0.25">
      <c r="A48" s="26" t="s">
        <v>205</v>
      </c>
      <c r="B48" s="26" t="s">
        <v>170</v>
      </c>
      <c r="C48" s="26" t="s">
        <v>206</v>
      </c>
      <c r="D48" s="27" t="s">
        <v>172</v>
      </c>
      <c r="E48" s="26" t="s">
        <v>207</v>
      </c>
      <c r="F48" s="26" t="s">
        <v>174</v>
      </c>
      <c r="G48" s="26" t="s">
        <v>46</v>
      </c>
      <c r="H48" s="26" t="s">
        <v>176</v>
      </c>
      <c r="I48" s="26" t="s">
        <v>26</v>
      </c>
      <c r="J48" s="26" t="s">
        <v>208</v>
      </c>
      <c r="K48" s="26" t="s">
        <v>194</v>
      </c>
      <c r="L48" s="26" t="s">
        <v>50</v>
      </c>
      <c r="M48" s="28">
        <v>44425</v>
      </c>
      <c r="N48" s="26" t="s">
        <v>179</v>
      </c>
      <c r="O48" s="29">
        <v>10000</v>
      </c>
      <c r="P48" s="26" t="s">
        <v>51</v>
      </c>
      <c r="Q48" s="26" t="s">
        <v>117</v>
      </c>
      <c r="R48" s="41">
        <v>44924</v>
      </c>
    </row>
    <row r="49" spans="1:18" x14ac:dyDescent="0.25">
      <c r="A49" s="26" t="s">
        <v>209</v>
      </c>
      <c r="B49" s="26" t="s">
        <v>170</v>
      </c>
      <c r="C49" s="26" t="s">
        <v>210</v>
      </c>
      <c r="D49" s="27" t="s">
        <v>172</v>
      </c>
      <c r="E49" s="26" t="s">
        <v>211</v>
      </c>
      <c r="F49" s="26" t="s">
        <v>174</v>
      </c>
      <c r="G49" s="26" t="s">
        <v>46</v>
      </c>
      <c r="H49" s="26" t="s">
        <v>176</v>
      </c>
      <c r="I49" s="26" t="s">
        <v>26</v>
      </c>
      <c r="J49" s="26" t="s">
        <v>212</v>
      </c>
      <c r="K49" s="26" t="s">
        <v>213</v>
      </c>
      <c r="L49" s="26" t="s">
        <v>50</v>
      </c>
      <c r="M49" s="28">
        <v>44425</v>
      </c>
      <c r="N49" s="26" t="s">
        <v>179</v>
      </c>
      <c r="O49" s="29">
        <v>10000</v>
      </c>
      <c r="P49" s="26" t="s">
        <v>51</v>
      </c>
      <c r="Q49" s="26" t="s">
        <v>117</v>
      </c>
      <c r="R49" s="41">
        <v>44924</v>
      </c>
    </row>
    <row r="50" spans="1:18" x14ac:dyDescent="0.25">
      <c r="A50" s="26" t="s">
        <v>214</v>
      </c>
      <c r="B50" s="26" t="s">
        <v>170</v>
      </c>
      <c r="C50" s="26" t="s">
        <v>215</v>
      </c>
      <c r="D50" s="27" t="s">
        <v>216</v>
      </c>
      <c r="E50" s="26" t="s">
        <v>217</v>
      </c>
      <c r="F50" s="26" t="s">
        <v>174</v>
      </c>
      <c r="G50" s="26" t="s">
        <v>46</v>
      </c>
      <c r="H50" s="26" t="s">
        <v>176</v>
      </c>
      <c r="I50" s="26" t="s">
        <v>187</v>
      </c>
      <c r="J50" s="26" t="s">
        <v>218</v>
      </c>
      <c r="K50" s="26" t="s">
        <v>219</v>
      </c>
      <c r="L50" s="26" t="s">
        <v>50</v>
      </c>
      <c r="M50" s="28">
        <v>44425</v>
      </c>
      <c r="N50" s="26" t="s">
        <v>220</v>
      </c>
      <c r="O50" s="29">
        <v>10000</v>
      </c>
      <c r="P50" s="26" t="s">
        <v>51</v>
      </c>
      <c r="Q50" s="26" t="s">
        <v>117</v>
      </c>
      <c r="R50" s="41">
        <v>44924</v>
      </c>
    </row>
    <row r="51" spans="1:18" x14ac:dyDescent="0.25">
      <c r="A51" s="26" t="s">
        <v>221</v>
      </c>
      <c r="B51" s="26" t="s">
        <v>170</v>
      </c>
      <c r="C51" s="26" t="s">
        <v>222</v>
      </c>
      <c r="D51" s="27" t="s">
        <v>216</v>
      </c>
      <c r="E51" s="26">
        <v>670263</v>
      </c>
      <c r="F51" s="26" t="s">
        <v>174</v>
      </c>
      <c r="G51" s="26" t="s">
        <v>46</v>
      </c>
      <c r="H51" s="26" t="s">
        <v>176</v>
      </c>
      <c r="I51" s="26" t="s">
        <v>223</v>
      </c>
      <c r="J51" s="26" t="s">
        <v>349</v>
      </c>
      <c r="K51" s="26"/>
      <c r="L51" s="26" t="s">
        <v>50</v>
      </c>
      <c r="M51" s="28">
        <v>44425</v>
      </c>
      <c r="N51" s="26" t="s">
        <v>220</v>
      </c>
      <c r="O51" s="29">
        <v>10000</v>
      </c>
      <c r="P51" s="26" t="s">
        <v>51</v>
      </c>
      <c r="Q51" s="26" t="s">
        <v>117</v>
      </c>
      <c r="R51" s="41">
        <v>44924</v>
      </c>
    </row>
    <row r="52" spans="1:18" x14ac:dyDescent="0.25">
      <c r="A52" s="26" t="s">
        <v>224</v>
      </c>
      <c r="B52" s="26" t="s">
        <v>170</v>
      </c>
      <c r="C52" s="26" t="s">
        <v>225</v>
      </c>
      <c r="D52" s="27" t="s">
        <v>216</v>
      </c>
      <c r="E52" s="26" t="s">
        <v>226</v>
      </c>
      <c r="F52" s="26" t="s">
        <v>174</v>
      </c>
      <c r="G52" s="26" t="s">
        <v>46</v>
      </c>
      <c r="H52" s="26" t="s">
        <v>176</v>
      </c>
      <c r="I52" s="26" t="s">
        <v>26</v>
      </c>
      <c r="J52" s="26" t="s">
        <v>193</v>
      </c>
      <c r="K52" s="26" t="s">
        <v>199</v>
      </c>
      <c r="L52" s="26" t="s">
        <v>50</v>
      </c>
      <c r="M52" s="28">
        <v>44425</v>
      </c>
      <c r="N52" s="26" t="s">
        <v>220</v>
      </c>
      <c r="O52" s="29">
        <v>10000</v>
      </c>
      <c r="P52" s="26" t="s">
        <v>51</v>
      </c>
      <c r="Q52" s="26" t="s">
        <v>117</v>
      </c>
      <c r="R52" s="41">
        <v>44924</v>
      </c>
    </row>
    <row r="53" spans="1:18" x14ac:dyDescent="0.25">
      <c r="A53" s="44" t="s">
        <v>290</v>
      </c>
      <c r="B53" s="26" t="s">
        <v>170</v>
      </c>
      <c r="C53" s="26" t="s">
        <v>227</v>
      </c>
      <c r="D53" s="27" t="s">
        <v>216</v>
      </c>
      <c r="E53" s="26" t="s">
        <v>228</v>
      </c>
      <c r="F53" s="26" t="s">
        <v>174</v>
      </c>
      <c r="G53" s="26" t="s">
        <v>46</v>
      </c>
      <c r="H53" s="26" t="s">
        <v>176</v>
      </c>
      <c r="I53" s="26" t="s">
        <v>26</v>
      </c>
      <c r="J53" s="26" t="s">
        <v>229</v>
      </c>
      <c r="K53" s="26" t="s">
        <v>230</v>
      </c>
      <c r="L53" s="26" t="s">
        <v>50</v>
      </c>
      <c r="M53" s="28">
        <v>44425</v>
      </c>
      <c r="N53" s="26" t="s">
        <v>220</v>
      </c>
      <c r="O53" s="29">
        <v>10000</v>
      </c>
      <c r="P53" s="26" t="s">
        <v>51</v>
      </c>
      <c r="Q53" s="26" t="s">
        <v>117</v>
      </c>
      <c r="R53" s="41">
        <v>44924</v>
      </c>
    </row>
    <row r="54" spans="1:18" x14ac:dyDescent="0.25">
      <c r="A54" s="26" t="s">
        <v>231</v>
      </c>
      <c r="B54" s="26" t="s">
        <v>170</v>
      </c>
      <c r="C54" s="26" t="s">
        <v>232</v>
      </c>
      <c r="D54" s="27" t="s">
        <v>216</v>
      </c>
      <c r="E54" s="26" t="s">
        <v>233</v>
      </c>
      <c r="F54" s="26" t="s">
        <v>174</v>
      </c>
      <c r="G54" s="26" t="s">
        <v>46</v>
      </c>
      <c r="H54" s="26" t="s">
        <v>176</v>
      </c>
      <c r="I54" s="26" t="s">
        <v>223</v>
      </c>
      <c r="J54" s="26" t="s">
        <v>188</v>
      </c>
      <c r="K54" s="26"/>
      <c r="L54" s="26" t="s">
        <v>50</v>
      </c>
      <c r="M54" s="28">
        <v>44425</v>
      </c>
      <c r="N54" s="26" t="s">
        <v>220</v>
      </c>
      <c r="O54" s="29">
        <v>10000</v>
      </c>
      <c r="P54" s="26" t="s">
        <v>51</v>
      </c>
      <c r="Q54" s="26" t="s">
        <v>117</v>
      </c>
      <c r="R54" s="41">
        <v>44924</v>
      </c>
    </row>
    <row r="55" spans="1:18" x14ac:dyDescent="0.25">
      <c r="A55" s="26" t="s">
        <v>234</v>
      </c>
      <c r="B55" s="26" t="s">
        <v>170</v>
      </c>
      <c r="C55" s="26" t="s">
        <v>235</v>
      </c>
      <c r="D55" s="27" t="s">
        <v>216</v>
      </c>
      <c r="E55" s="26" t="s">
        <v>236</v>
      </c>
      <c r="F55" s="26" t="s">
        <v>174</v>
      </c>
      <c r="G55" s="26" t="s">
        <v>46</v>
      </c>
      <c r="H55" s="26" t="s">
        <v>176</v>
      </c>
      <c r="I55" s="26" t="s">
        <v>26</v>
      </c>
      <c r="J55" s="26" t="s">
        <v>208</v>
      </c>
      <c r="K55" s="26" t="s">
        <v>194</v>
      </c>
      <c r="L55" s="26" t="s">
        <v>50</v>
      </c>
      <c r="M55" s="28">
        <v>44425</v>
      </c>
      <c r="N55" s="26" t="s">
        <v>220</v>
      </c>
      <c r="O55" s="29">
        <v>10000</v>
      </c>
      <c r="P55" s="26" t="s">
        <v>51</v>
      </c>
      <c r="Q55" s="26" t="s">
        <v>117</v>
      </c>
      <c r="R55" s="41">
        <v>44924</v>
      </c>
    </row>
    <row r="56" spans="1:18" x14ac:dyDescent="0.25">
      <c r="A56" s="26" t="s">
        <v>237</v>
      </c>
      <c r="B56" s="26" t="s">
        <v>170</v>
      </c>
      <c r="C56" s="26" t="s">
        <v>238</v>
      </c>
      <c r="D56" s="27" t="s">
        <v>216</v>
      </c>
      <c r="E56" s="26" t="s">
        <v>239</v>
      </c>
      <c r="F56" s="26" t="s">
        <v>174</v>
      </c>
      <c r="G56" s="26" t="s">
        <v>46</v>
      </c>
      <c r="H56" s="26" t="s">
        <v>176</v>
      </c>
      <c r="I56" s="26" t="s">
        <v>26</v>
      </c>
      <c r="J56" s="26" t="s">
        <v>240</v>
      </c>
      <c r="K56" s="26" t="s">
        <v>194</v>
      </c>
      <c r="L56" s="26" t="s">
        <v>50</v>
      </c>
      <c r="M56" s="28">
        <v>44425</v>
      </c>
      <c r="N56" s="26" t="s">
        <v>220</v>
      </c>
      <c r="O56" s="29">
        <v>10000</v>
      </c>
      <c r="P56" s="26" t="s">
        <v>51</v>
      </c>
      <c r="Q56" s="26" t="s">
        <v>117</v>
      </c>
      <c r="R56" s="41">
        <v>44924</v>
      </c>
    </row>
    <row r="57" spans="1:18" x14ac:dyDescent="0.25">
      <c r="A57" s="26" t="s">
        <v>241</v>
      </c>
      <c r="B57" s="26" t="s">
        <v>170</v>
      </c>
      <c r="C57" s="26" t="s">
        <v>242</v>
      </c>
      <c r="D57" s="27" t="s">
        <v>216</v>
      </c>
      <c r="E57" s="26" t="s">
        <v>243</v>
      </c>
      <c r="F57" s="26" t="s">
        <v>174</v>
      </c>
      <c r="G57" s="26" t="s">
        <v>46</v>
      </c>
      <c r="H57" s="26" t="s">
        <v>176</v>
      </c>
      <c r="I57" s="26" t="s">
        <v>26</v>
      </c>
      <c r="J57" s="26" t="s">
        <v>208</v>
      </c>
      <c r="K57" s="26" t="s">
        <v>199</v>
      </c>
      <c r="L57" s="26" t="s">
        <v>50</v>
      </c>
      <c r="M57" s="28">
        <v>44425</v>
      </c>
      <c r="N57" s="26" t="s">
        <v>220</v>
      </c>
      <c r="O57" s="29">
        <v>10000</v>
      </c>
      <c r="P57" s="26" t="s">
        <v>51</v>
      </c>
      <c r="Q57" s="26" t="s">
        <v>117</v>
      </c>
      <c r="R57" s="41">
        <v>44924</v>
      </c>
    </row>
    <row r="58" spans="1:18" x14ac:dyDescent="0.25">
      <c r="A58" s="31" t="s">
        <v>244</v>
      </c>
      <c r="B58" s="31" t="s">
        <v>170</v>
      </c>
      <c r="C58" s="31" t="s">
        <v>242</v>
      </c>
      <c r="D58" s="32" t="s">
        <v>216</v>
      </c>
      <c r="E58" s="31" t="s">
        <v>245</v>
      </c>
      <c r="F58" s="31" t="s">
        <v>174</v>
      </c>
      <c r="G58" s="31" t="s">
        <v>46</v>
      </c>
      <c r="H58" s="31" t="s">
        <v>176</v>
      </c>
      <c r="I58" s="31" t="s">
        <v>26</v>
      </c>
      <c r="J58" s="31" t="s">
        <v>212</v>
      </c>
      <c r="K58" s="31" t="s">
        <v>246</v>
      </c>
      <c r="L58" s="31" t="s">
        <v>50</v>
      </c>
      <c r="M58" s="33">
        <v>44425</v>
      </c>
      <c r="N58" s="31" t="s">
        <v>220</v>
      </c>
      <c r="O58" s="34">
        <v>10000</v>
      </c>
      <c r="P58" s="31" t="s">
        <v>51</v>
      </c>
      <c r="Q58" s="31" t="s">
        <v>117</v>
      </c>
      <c r="R58" s="42">
        <v>44924</v>
      </c>
    </row>
    <row r="59" spans="1:18" x14ac:dyDescent="0.25">
      <c r="A59" s="17"/>
      <c r="B59" s="17"/>
      <c r="C59" s="17"/>
      <c r="D59" s="18"/>
      <c r="E59" s="17"/>
      <c r="F59" s="17"/>
      <c r="G59" s="17"/>
      <c r="H59" s="17" t="s">
        <v>16</v>
      </c>
      <c r="I59" s="17"/>
      <c r="J59" s="17"/>
      <c r="K59" s="17"/>
      <c r="L59" s="17"/>
      <c r="M59" s="20"/>
      <c r="N59" s="17"/>
      <c r="O59" s="21"/>
      <c r="P59" s="17"/>
      <c r="Q59" s="17" t="s">
        <v>247</v>
      </c>
      <c r="R59" s="20"/>
    </row>
    <row r="60" spans="1:18" x14ac:dyDescent="0.25">
      <c r="A60" s="22" t="s">
        <v>248</v>
      </c>
      <c r="B60" s="22" t="s">
        <v>103</v>
      </c>
      <c r="C60" s="22" t="s">
        <v>249</v>
      </c>
      <c r="D60" s="23" t="s">
        <v>250</v>
      </c>
      <c r="E60" s="22">
        <v>630195</v>
      </c>
      <c r="F60" s="22" t="s">
        <v>251</v>
      </c>
      <c r="G60" s="22" t="s">
        <v>252</v>
      </c>
      <c r="H60" s="22" t="s">
        <v>25</v>
      </c>
      <c r="I60" s="22" t="s">
        <v>26</v>
      </c>
      <c r="J60" s="22"/>
      <c r="K60" s="22"/>
      <c r="L60" s="22" t="s">
        <v>27</v>
      </c>
      <c r="M60" s="24">
        <v>45076</v>
      </c>
      <c r="N60" s="22" t="s">
        <v>253</v>
      </c>
      <c r="O60" s="25">
        <v>25000</v>
      </c>
      <c r="P60" s="22" t="s">
        <v>51</v>
      </c>
      <c r="Q60" s="22" t="s">
        <v>254</v>
      </c>
      <c r="R60" s="40">
        <v>45076</v>
      </c>
    </row>
    <row r="61" spans="1:18" x14ac:dyDescent="0.25">
      <c r="A61" s="26" t="s">
        <v>255</v>
      </c>
      <c r="B61" s="26" t="s">
        <v>256</v>
      </c>
      <c r="C61" s="26" t="s">
        <v>257</v>
      </c>
      <c r="D61" s="27" t="s">
        <v>258</v>
      </c>
      <c r="E61" s="26">
        <v>410059</v>
      </c>
      <c r="F61" s="26" t="s">
        <v>259</v>
      </c>
      <c r="G61" s="26" t="s">
        <v>260</v>
      </c>
      <c r="H61" s="26" t="s">
        <v>176</v>
      </c>
      <c r="I61" s="26" t="s">
        <v>157</v>
      </c>
      <c r="J61" s="26" t="s">
        <v>350</v>
      </c>
      <c r="K61" s="26"/>
      <c r="L61" s="26" t="s">
        <v>27</v>
      </c>
      <c r="M61" s="28" t="s">
        <v>149</v>
      </c>
      <c r="N61" s="26" t="s">
        <v>150</v>
      </c>
      <c r="O61" s="29">
        <v>10000</v>
      </c>
      <c r="P61" s="26" t="s">
        <v>51</v>
      </c>
      <c r="Q61" s="26" t="s">
        <v>254</v>
      </c>
      <c r="R61" s="41">
        <v>45076</v>
      </c>
    </row>
    <row r="62" spans="1:18" x14ac:dyDescent="0.25">
      <c r="A62" s="31" t="s">
        <v>261</v>
      </c>
      <c r="B62" s="31" t="s">
        <v>256</v>
      </c>
      <c r="C62" s="31" t="s">
        <v>257</v>
      </c>
      <c r="D62" s="32" t="s">
        <v>258</v>
      </c>
      <c r="E62" s="31">
        <v>410060</v>
      </c>
      <c r="F62" s="31" t="s">
        <v>259</v>
      </c>
      <c r="G62" s="31" t="s">
        <v>260</v>
      </c>
      <c r="H62" s="31" t="s">
        <v>176</v>
      </c>
      <c r="I62" s="31" t="s">
        <v>157</v>
      </c>
      <c r="J62" s="31" t="s">
        <v>350</v>
      </c>
      <c r="K62" s="31"/>
      <c r="L62" s="31" t="s">
        <v>27</v>
      </c>
      <c r="M62" s="33" t="s">
        <v>149</v>
      </c>
      <c r="N62" s="31" t="s">
        <v>150</v>
      </c>
      <c r="O62" s="34">
        <v>10000</v>
      </c>
      <c r="P62" s="31" t="s">
        <v>51</v>
      </c>
      <c r="Q62" s="31" t="s">
        <v>254</v>
      </c>
      <c r="R62" s="33">
        <v>45076</v>
      </c>
    </row>
    <row r="63" spans="1:18" x14ac:dyDescent="0.25">
      <c r="A63" s="17"/>
      <c r="B63" s="17"/>
      <c r="C63" s="17"/>
      <c r="D63" s="18"/>
      <c r="E63" s="17"/>
      <c r="F63" s="17"/>
      <c r="G63" s="17"/>
      <c r="H63" s="17" t="s">
        <v>16</v>
      </c>
      <c r="I63" s="17"/>
      <c r="J63" s="17"/>
      <c r="K63" s="17"/>
      <c r="L63" s="17"/>
      <c r="M63" s="20"/>
      <c r="N63" s="17"/>
      <c r="O63" s="21"/>
      <c r="P63" s="17"/>
      <c r="Q63" s="17" t="s">
        <v>295</v>
      </c>
      <c r="R63" s="20"/>
    </row>
    <row r="64" spans="1:18" x14ac:dyDescent="0.25">
      <c r="A64" s="17"/>
      <c r="B64" s="17"/>
      <c r="C64" s="17"/>
      <c r="D64" s="18"/>
      <c r="E64" s="17"/>
      <c r="F64" s="17"/>
      <c r="G64" s="17"/>
      <c r="H64" s="17" t="s">
        <v>16</v>
      </c>
      <c r="I64" s="17"/>
      <c r="J64" s="17"/>
      <c r="K64" s="17"/>
      <c r="L64" s="17"/>
      <c r="M64" s="20"/>
      <c r="N64" s="17"/>
      <c r="O64" s="21"/>
      <c r="P64" s="17"/>
      <c r="Q64" s="17" t="s">
        <v>296</v>
      </c>
      <c r="R64" s="20"/>
    </row>
    <row r="65" spans="1:18" x14ac:dyDescent="0.25">
      <c r="A65" s="17"/>
      <c r="B65" s="17"/>
      <c r="C65" s="17"/>
      <c r="D65" s="18"/>
      <c r="E65" s="17"/>
      <c r="F65" s="17"/>
      <c r="G65" s="17"/>
      <c r="H65" s="17" t="s">
        <v>16</v>
      </c>
      <c r="I65" s="17"/>
      <c r="J65" s="17"/>
      <c r="K65" s="17"/>
      <c r="L65" s="17"/>
      <c r="M65" s="20"/>
      <c r="N65" s="17"/>
      <c r="O65" s="21"/>
      <c r="P65" s="17"/>
      <c r="Q65" s="17" t="s">
        <v>297</v>
      </c>
      <c r="R65" s="20"/>
    </row>
    <row r="66" spans="1:18" x14ac:dyDescent="0.25">
      <c r="A66" s="17"/>
      <c r="B66" s="17"/>
      <c r="C66" s="17"/>
      <c r="D66" s="18"/>
      <c r="E66" s="17"/>
      <c r="F66" s="17"/>
      <c r="G66" s="17"/>
      <c r="H66" s="17" t="s">
        <v>16</v>
      </c>
      <c r="I66" s="17"/>
      <c r="J66" s="17"/>
      <c r="K66" s="17"/>
      <c r="L66" s="17"/>
      <c r="M66" s="20"/>
      <c r="N66" s="17"/>
      <c r="O66" s="21"/>
      <c r="P66" s="17"/>
      <c r="Q66" s="17" t="s">
        <v>298</v>
      </c>
      <c r="R66" s="20"/>
    </row>
    <row r="67" spans="1:18" x14ac:dyDescent="0.25">
      <c r="A67" s="17"/>
      <c r="B67" s="17"/>
      <c r="C67" s="17"/>
      <c r="D67" s="18"/>
      <c r="E67" s="17"/>
      <c r="F67" s="17"/>
      <c r="G67" s="17"/>
      <c r="H67" s="17" t="s">
        <v>16</v>
      </c>
      <c r="I67" s="17"/>
      <c r="J67" s="17"/>
      <c r="K67" s="17"/>
      <c r="L67" s="17"/>
      <c r="M67" s="20"/>
      <c r="N67" s="17"/>
      <c r="O67" s="21"/>
      <c r="P67" s="17"/>
      <c r="Q67" s="17" t="s">
        <v>299</v>
      </c>
      <c r="R67" s="20"/>
    </row>
    <row r="68" spans="1:18" x14ac:dyDescent="0.25">
      <c r="A68" s="22" t="s">
        <v>300</v>
      </c>
      <c r="B68" s="22" t="s">
        <v>170</v>
      </c>
      <c r="C68" s="22" t="s">
        <v>222</v>
      </c>
      <c r="D68" s="23" t="s">
        <v>216</v>
      </c>
      <c r="E68" s="22">
        <v>670037</v>
      </c>
      <c r="F68" s="22" t="s">
        <v>301</v>
      </c>
      <c r="G68" s="22" t="s">
        <v>302</v>
      </c>
      <c r="H68" s="22" t="s">
        <v>25</v>
      </c>
      <c r="I68" s="22" t="s">
        <v>26</v>
      </c>
      <c r="J68" s="22"/>
      <c r="K68" s="22"/>
      <c r="L68" s="22" t="s">
        <v>27</v>
      </c>
      <c r="M68" s="24">
        <v>45888</v>
      </c>
      <c r="N68" s="22" t="s">
        <v>220</v>
      </c>
      <c r="O68" s="25">
        <v>25000</v>
      </c>
      <c r="P68" s="22" t="s">
        <v>303</v>
      </c>
      <c r="Q68" s="22" t="s">
        <v>304</v>
      </c>
      <c r="R68" s="24">
        <v>45586</v>
      </c>
    </row>
    <row r="69" spans="1:18" x14ac:dyDescent="0.25">
      <c r="A69" s="26" t="s">
        <v>305</v>
      </c>
      <c r="B69" s="26" t="s">
        <v>306</v>
      </c>
      <c r="C69" s="26" t="s">
        <v>307</v>
      </c>
      <c r="D69" s="27" t="s">
        <v>308</v>
      </c>
      <c r="E69" s="26">
        <v>910180</v>
      </c>
      <c r="F69" s="26" t="s">
        <v>309</v>
      </c>
      <c r="G69" s="26" t="s">
        <v>310</v>
      </c>
      <c r="H69" s="26" t="s">
        <v>25</v>
      </c>
      <c r="I69" s="26" t="s">
        <v>26</v>
      </c>
      <c r="J69" s="26"/>
      <c r="K69" s="26"/>
      <c r="L69" s="26" t="s">
        <v>27</v>
      </c>
      <c r="M69" s="28">
        <v>45170</v>
      </c>
      <c r="N69" s="26" t="s">
        <v>311</v>
      </c>
      <c r="O69" s="29">
        <v>25000</v>
      </c>
      <c r="P69" s="26" t="s">
        <v>28</v>
      </c>
      <c r="Q69" s="26" t="s">
        <v>304</v>
      </c>
      <c r="R69" s="28">
        <v>45586</v>
      </c>
    </row>
    <row r="70" spans="1:18" x14ac:dyDescent="0.25">
      <c r="A70" s="26" t="s">
        <v>312</v>
      </c>
      <c r="B70" s="26" t="s">
        <v>313</v>
      </c>
      <c r="C70" s="26" t="s">
        <v>314</v>
      </c>
      <c r="D70" s="27" t="s">
        <v>315</v>
      </c>
      <c r="E70" s="26">
        <v>380012</v>
      </c>
      <c r="F70" s="26" t="s">
        <v>316</v>
      </c>
      <c r="G70" s="26" t="s">
        <v>317</v>
      </c>
      <c r="H70" s="26" t="s">
        <v>25</v>
      </c>
      <c r="I70" s="26" t="s">
        <v>26</v>
      </c>
      <c r="J70" s="26"/>
      <c r="K70" s="26"/>
      <c r="L70" s="26" t="s">
        <v>27</v>
      </c>
      <c r="M70" s="28">
        <v>45505</v>
      </c>
      <c r="N70" s="26" t="s">
        <v>318</v>
      </c>
      <c r="O70" s="29">
        <v>25000</v>
      </c>
      <c r="P70" s="26" t="s">
        <v>319</v>
      </c>
      <c r="Q70" s="26" t="s">
        <v>304</v>
      </c>
      <c r="R70" s="28">
        <v>45586</v>
      </c>
    </row>
    <row r="71" spans="1:18" x14ac:dyDescent="0.25">
      <c r="A71" s="31" t="s">
        <v>320</v>
      </c>
      <c r="B71" s="31" t="s">
        <v>152</v>
      </c>
      <c r="C71" s="31" t="s">
        <v>307</v>
      </c>
      <c r="D71" s="32" t="s">
        <v>308</v>
      </c>
      <c r="E71" s="31">
        <v>500023</v>
      </c>
      <c r="F71" s="31" t="s">
        <v>321</v>
      </c>
      <c r="G71" s="31" t="s">
        <v>322</v>
      </c>
      <c r="H71" s="31" t="s">
        <v>25</v>
      </c>
      <c r="I71" s="31" t="s">
        <v>323</v>
      </c>
      <c r="J71" s="31"/>
      <c r="K71" s="31"/>
      <c r="L71" s="31" t="s">
        <v>27</v>
      </c>
      <c r="M71" s="33">
        <v>45245</v>
      </c>
      <c r="N71" s="31" t="s">
        <v>324</v>
      </c>
      <c r="O71" s="34">
        <v>25000</v>
      </c>
      <c r="P71" s="31" t="s">
        <v>325</v>
      </c>
      <c r="Q71" s="31" t="s">
        <v>304</v>
      </c>
      <c r="R71" s="33">
        <v>45586</v>
      </c>
    </row>
    <row r="72" spans="1:18" x14ac:dyDescent="0.25">
      <c r="A72" s="17"/>
      <c r="B72" s="17"/>
      <c r="C72" s="17"/>
      <c r="D72" s="18"/>
      <c r="E72" s="17"/>
      <c r="F72" s="17"/>
      <c r="G72" s="17"/>
      <c r="H72" s="17" t="s">
        <v>16</v>
      </c>
      <c r="I72" s="17"/>
      <c r="J72" s="17"/>
      <c r="K72" s="17"/>
      <c r="L72" s="17"/>
      <c r="M72" s="20"/>
      <c r="N72" s="17"/>
      <c r="O72" s="21"/>
      <c r="P72" s="17"/>
      <c r="Q72" s="17" t="s">
        <v>327</v>
      </c>
      <c r="R72" s="20"/>
    </row>
    <row r="73" spans="1:18" x14ac:dyDescent="0.25">
      <c r="A73" s="17"/>
      <c r="B73" s="17"/>
      <c r="C73" s="17"/>
      <c r="D73" s="18"/>
      <c r="E73" s="17"/>
      <c r="F73" s="17"/>
      <c r="G73" s="17"/>
      <c r="H73" s="17" t="s">
        <v>16</v>
      </c>
      <c r="I73" s="17"/>
      <c r="J73" s="17"/>
      <c r="K73" s="17"/>
      <c r="L73" s="17"/>
      <c r="M73" s="20"/>
      <c r="N73" s="17"/>
      <c r="O73" s="21"/>
      <c r="P73" s="17"/>
      <c r="Q73" s="17" t="s">
        <v>328</v>
      </c>
      <c r="R73" s="20"/>
    </row>
    <row r="74" spans="1:18" x14ac:dyDescent="0.25">
      <c r="A74" s="17"/>
      <c r="B74" s="17"/>
      <c r="C74" s="17"/>
      <c r="D74" s="18"/>
      <c r="E74" s="17"/>
      <c r="F74" s="17"/>
      <c r="G74" s="17"/>
      <c r="H74" s="17" t="s">
        <v>16</v>
      </c>
      <c r="I74" s="17"/>
      <c r="J74" s="17"/>
      <c r="K74" s="17"/>
      <c r="L74" s="17"/>
      <c r="M74" s="20"/>
      <c r="N74" s="17"/>
      <c r="O74" s="21"/>
      <c r="P74" s="17"/>
      <c r="Q74" s="17" t="s">
        <v>329</v>
      </c>
      <c r="R74" s="20"/>
    </row>
    <row r="75" spans="1:18" x14ac:dyDescent="0.25">
      <c r="A75" s="22" t="s">
        <v>339</v>
      </c>
      <c r="B75" s="22" t="s">
        <v>103</v>
      </c>
      <c r="C75" s="22" t="s">
        <v>37</v>
      </c>
      <c r="D75" s="23" t="s">
        <v>22</v>
      </c>
      <c r="E75" s="22">
        <v>630077</v>
      </c>
      <c r="F75" s="22" t="s">
        <v>331</v>
      </c>
      <c r="G75" s="22" t="s">
        <v>332</v>
      </c>
      <c r="H75" s="22" t="s">
        <v>25</v>
      </c>
      <c r="I75" s="22" t="s">
        <v>26</v>
      </c>
      <c r="J75" s="22"/>
      <c r="K75" s="22"/>
      <c r="L75" s="22" t="s">
        <v>27</v>
      </c>
      <c r="M75" s="24">
        <v>45923</v>
      </c>
      <c r="N75" s="22" t="s">
        <v>336</v>
      </c>
      <c r="O75" s="25">
        <v>25000</v>
      </c>
      <c r="P75" s="22" t="s">
        <v>325</v>
      </c>
      <c r="Q75" s="22" t="s">
        <v>330</v>
      </c>
      <c r="R75" s="24">
        <v>45996</v>
      </c>
    </row>
    <row r="76" spans="1:18" x14ac:dyDescent="0.25">
      <c r="A76" s="26" t="s">
        <v>340</v>
      </c>
      <c r="B76" s="26" t="s">
        <v>20</v>
      </c>
      <c r="C76" s="26" t="s">
        <v>333</v>
      </c>
      <c r="D76" s="27" t="s">
        <v>338</v>
      </c>
      <c r="E76" s="26">
        <v>920016</v>
      </c>
      <c r="F76" s="26" t="s">
        <v>334</v>
      </c>
      <c r="G76" s="26" t="s">
        <v>335</v>
      </c>
      <c r="H76" s="26" t="s">
        <v>25</v>
      </c>
      <c r="I76" s="26" t="s">
        <v>26</v>
      </c>
      <c r="J76" s="26"/>
      <c r="K76" s="26"/>
      <c r="L76" s="26" t="s">
        <v>27</v>
      </c>
      <c r="M76" s="28">
        <v>45952</v>
      </c>
      <c r="N76" s="26" t="s">
        <v>337</v>
      </c>
      <c r="O76" s="29">
        <v>25000</v>
      </c>
      <c r="P76" s="26" t="s">
        <v>319</v>
      </c>
      <c r="Q76" s="26" t="s">
        <v>330</v>
      </c>
      <c r="R76" s="28">
        <v>45996</v>
      </c>
    </row>
    <row r="79" spans="1:18" x14ac:dyDescent="0.25">
      <c r="O79" s="12">
        <f>SUM(O5:O78)</f>
        <v>950000</v>
      </c>
    </row>
    <row r="80" spans="1:18" x14ac:dyDescent="0.25">
      <c r="O80" s="12"/>
    </row>
  </sheetData>
  <pageMargins left="0" right="0" top="0" bottom="0" header="0.05" footer="0.05"/>
  <pageSetup paperSize="5" fitToHeight="0" orientation="landscape" r:id="rId1"/>
  <ignoredErrors>
    <ignoredError sqref="D22:D26 D32:D50 D51:D62 D68:D76 E24 D5:D1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6EEC0-88B1-4376-8ECD-89266A483D76}">
  <dimension ref="A2:G22"/>
  <sheetViews>
    <sheetView workbookViewId="0">
      <selection activeCell="F28" sqref="F28"/>
    </sheetView>
  </sheetViews>
  <sheetFormatPr defaultRowHeight="14.4" x14ac:dyDescent="0.3"/>
  <cols>
    <col min="3" max="3" width="13.6640625" customWidth="1"/>
  </cols>
  <sheetData>
    <row r="2" spans="1:7" x14ac:dyDescent="0.3">
      <c r="A2" s="1" t="s">
        <v>264</v>
      </c>
    </row>
    <row r="3" spans="1:7" x14ac:dyDescent="0.3">
      <c r="A3" t="s">
        <v>168</v>
      </c>
      <c r="B3" t="s">
        <v>265</v>
      </c>
      <c r="D3" t="s">
        <v>266</v>
      </c>
    </row>
    <row r="4" spans="1:7" x14ac:dyDescent="0.3">
      <c r="A4" t="s">
        <v>267</v>
      </c>
      <c r="B4" t="s">
        <v>268</v>
      </c>
      <c r="D4" t="s">
        <v>269</v>
      </c>
    </row>
    <row r="5" spans="1:7" x14ac:dyDescent="0.3">
      <c r="A5" t="s">
        <v>348</v>
      </c>
      <c r="B5" t="s">
        <v>272</v>
      </c>
      <c r="D5" t="s">
        <v>269</v>
      </c>
    </row>
    <row r="6" spans="1:7" x14ac:dyDescent="0.3">
      <c r="A6" t="s">
        <v>273</v>
      </c>
      <c r="B6" t="s">
        <v>274</v>
      </c>
      <c r="D6" t="s">
        <v>266</v>
      </c>
    </row>
    <row r="7" spans="1:7" x14ac:dyDescent="0.3">
      <c r="A7" t="s">
        <v>326</v>
      </c>
      <c r="B7" t="s">
        <v>270</v>
      </c>
      <c r="D7" t="s">
        <v>271</v>
      </c>
    </row>
    <row r="9" spans="1:7" s="1" customFormat="1" x14ac:dyDescent="0.3">
      <c r="A9" s="1" t="s">
        <v>275</v>
      </c>
    </row>
    <row r="10" spans="1:7" x14ac:dyDescent="0.3">
      <c r="A10" s="2" t="s">
        <v>276</v>
      </c>
      <c r="B10" t="s">
        <v>277</v>
      </c>
    </row>
    <row r="11" spans="1:7" x14ac:dyDescent="0.3">
      <c r="A11" s="2" t="s">
        <v>278</v>
      </c>
      <c r="B11" t="s">
        <v>279</v>
      </c>
    </row>
    <row r="12" spans="1:7" x14ac:dyDescent="0.3">
      <c r="A12" s="2" t="s">
        <v>280</v>
      </c>
      <c r="B12" t="s">
        <v>281</v>
      </c>
    </row>
    <row r="13" spans="1:7" x14ac:dyDescent="0.3">
      <c r="A13" s="2" t="s">
        <v>282</v>
      </c>
      <c r="B13" t="s">
        <v>283</v>
      </c>
    </row>
    <row r="14" spans="1:7" x14ac:dyDescent="0.3">
      <c r="A14" s="2" t="s">
        <v>284</v>
      </c>
      <c r="B14" t="s">
        <v>285</v>
      </c>
    </row>
    <row r="15" spans="1:7" x14ac:dyDescent="0.3">
      <c r="C15" s="2"/>
    </row>
    <row r="16" spans="1:7" ht="15" thickBot="1" x14ac:dyDescent="0.35">
      <c r="A16" s="3" t="s">
        <v>286</v>
      </c>
      <c r="B16" s="4"/>
      <c r="C16" s="5"/>
      <c r="D16" s="4"/>
      <c r="E16" s="4"/>
      <c r="F16" s="4"/>
      <c r="G16" s="4"/>
    </row>
    <row r="17" spans="1:1" x14ac:dyDescent="0.3">
      <c r="A17" s="6" t="s">
        <v>287</v>
      </c>
    </row>
    <row r="18" spans="1:1" x14ac:dyDescent="0.3">
      <c r="A18" t="s">
        <v>288</v>
      </c>
    </row>
    <row r="19" spans="1:1" x14ac:dyDescent="0.3">
      <c r="A19" t="s">
        <v>289</v>
      </c>
    </row>
    <row r="20" spans="1:1" x14ac:dyDescent="0.3">
      <c r="A20" t="s">
        <v>293</v>
      </c>
    </row>
    <row r="21" spans="1:1" x14ac:dyDescent="0.3">
      <c r="A21" t="s">
        <v>291</v>
      </c>
    </row>
    <row r="22" spans="1:1" x14ac:dyDescent="0.3">
      <c r="A22" t="s">
        <v>292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92fafedf-8158-4c8d-ae03-1261d532339f">Templates</Category>
    <IconOverlay xmlns="http://schemas.microsoft.com/sharepoint/v4" xsi:nil="true"/>
    <URL xmlns="http://schemas.microsoft.com/sharepoint/v3">
      <Url xsi:nil="true"/>
      <Description xsi:nil="true"/>
    </URL>
    <Order0 xmlns="92fafedf-8158-4c8d-ae03-1261d532339f">1</Order0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6693100BE35743A839E54ADDE357D3" ma:contentTypeVersion="37" ma:contentTypeDescription="Create a new document." ma:contentTypeScope="" ma:versionID="178340c6058b14b2650a595e1b160a0b">
  <xsd:schema xmlns:xsd="http://www.w3.org/2001/XMLSchema" xmlns:xs="http://www.w3.org/2001/XMLSchema" xmlns:p="http://schemas.microsoft.com/office/2006/metadata/properties" xmlns:ns1="http://schemas.microsoft.com/sharepoint/v3" xmlns:ns2="16f00c2e-ac5c-418b-9f13-a0771dbd417d" xmlns:ns3="92fafedf-8158-4c8d-ae03-1261d532339f" xmlns:ns4="http://schemas.microsoft.com/sharepoint/v4" targetNamespace="http://schemas.microsoft.com/office/2006/metadata/properties" ma:root="true" ma:fieldsID="baffa413ee98899ede072915f08e9029" ns1:_="" ns2:_="" ns3:_="" ns4:_="">
    <xsd:import namespace="http://schemas.microsoft.com/sharepoint/v3"/>
    <xsd:import namespace="16f00c2e-ac5c-418b-9f13-a0771dbd417d"/>
    <xsd:import namespace="92fafedf-8158-4c8d-ae03-1261d532339f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URL" minOccurs="0"/>
                <xsd:element ref="ns1:PublishingStartDate" minOccurs="0"/>
                <xsd:element ref="ns1:PublishingExpirationDate" minOccurs="0"/>
                <xsd:element ref="ns3:Category" minOccurs="0"/>
                <xsd:element ref="ns2:SharedWithUsers" minOccurs="0"/>
                <xsd:element ref="ns4:IconOverlay" minOccurs="0"/>
                <xsd:element ref="ns3:Order0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11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StartDate" ma:index="12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3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f00c2e-ac5c-418b-9f13-a0771dbd417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fafedf-8158-4c8d-ae03-1261d532339f" elementFormDefault="qualified">
    <xsd:import namespace="http://schemas.microsoft.com/office/2006/documentManagement/types"/>
    <xsd:import namespace="http://schemas.microsoft.com/office/infopath/2007/PartnerControls"/>
    <xsd:element name="Category" ma:index="14" nillable="true" ma:displayName="Category" ma:format="Dropdown" ma:internalName="Category">
      <xsd:simpleType>
        <xsd:restriction base="dms:Choice">
          <xsd:enumeration value="Policy-Procedures"/>
          <xsd:enumeration value="Forms"/>
          <xsd:enumeration value="Templates"/>
          <xsd:enumeration value="MusselProgrammatic"/>
          <xsd:enumeration value="WaterDog-MadTomProgrammatic"/>
          <xsd:enumeration value="NLEB Programmatic"/>
          <xsd:enumeration value="WoodStork"/>
          <xsd:enumeration value="Bat Programmatics"/>
          <xsd:enumeration value="Aquatic Programmatic"/>
          <xsd:enumeration value="Bat Programmatics Eastern"/>
          <xsd:enumeration value="Bat Programmatics Western"/>
          <xsd:enumeration value="Research Papers"/>
        </xsd:restriction>
      </xsd:simpleType>
    </xsd:element>
    <xsd:element name="Order0" ma:index="17" nillable="true" ma:displayName="Order" ma:description="List order on Page" ma:internalName="Order0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6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7CF7C8E6-D948-4465-8352-B8C11429F3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C80FCE-7338-4553-8F54-5F416BB7325F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schemas.microsoft.com/sharepoint/v4"/>
    <ds:schemaRef ds:uri="http://purl.org/dc/terms/"/>
    <ds:schemaRef ds:uri="http://schemas.openxmlformats.org/package/2006/metadata/core-properties"/>
    <ds:schemaRef ds:uri="http://purl.org/dc/dcmitype/"/>
    <ds:schemaRef ds:uri="16f00c2e-ac5c-418b-9f13-a0771dbd417d"/>
    <ds:schemaRef ds:uri="http://schemas.microsoft.com/office/infopath/2007/PartnerControls"/>
    <ds:schemaRef ds:uri="92fafedf-8158-4c8d-ae03-1261d532339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DB9B9B2-4209-476D-A6BD-7182CB8BC462}"/>
</file>

<file path=customXml/itemProps4.xml><?xml version="1.0" encoding="utf-8"?>
<ds:datastoreItem xmlns:ds="http://schemas.openxmlformats.org/officeDocument/2006/customXml" ds:itemID="{CEFB1F84-15CB-473B-8E59-FCE5DB79D8D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Dec 17</vt:lpstr>
      <vt:lpstr>Abbreviations &amp; 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Eastern Mussel PBO Contribution Table December 2025</dc:title>
  <dc:creator>Burroughs, Anne M</dc:creator>
  <cp:lastModifiedBy>Burroughs, Anne M</cp:lastModifiedBy>
  <cp:lastPrinted>2025-12-17T22:09:04Z</cp:lastPrinted>
  <dcterms:created xsi:type="dcterms:W3CDTF">2024-04-05T20:36:29Z</dcterms:created>
  <dcterms:modified xsi:type="dcterms:W3CDTF">2025-12-18T13:02:40Z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0x010100A46693100BE35743A839E54ADDE357D3</vt:lpwstr>
  </property>
  <property fmtid="{D5CDD505-2E9C-101B-9397-08002B2CF9AE}" pid="3" name="Order">
    <vt:r8>11600</vt:r8>
  </property>
</Properties>
</file>